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15345" windowHeight="4635" activeTab="3"/>
  </bookViews>
  <sheets>
    <sheet name="MM Results Welwyn Rd 1" sheetId="1" r:id="rId1"/>
    <sheet name="MM Results Ashwell Rd 2" sheetId="4" r:id="rId2"/>
    <sheet name="MM Results Icknield Rd 3" sheetId="5" r:id="rId3"/>
    <sheet name="MM Results Verulam Rd 5" sheetId="6" r:id="rId4"/>
    <sheet name="Overall Tables" sheetId="2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4" i="2"/>
  <c r="J179"/>
  <c r="J192"/>
  <c r="J189"/>
  <c r="J196"/>
  <c r="J187"/>
  <c r="J163"/>
  <c r="J164"/>
  <c r="J165"/>
  <c r="J144"/>
  <c r="J162"/>
  <c r="J161"/>
  <c r="J159"/>
  <c r="J158"/>
  <c r="J155"/>
  <c r="J153"/>
  <c r="J151"/>
  <c r="J149"/>
  <c r="J146"/>
  <c r="J114"/>
  <c r="J89"/>
  <c r="J104"/>
  <c r="J54"/>
  <c r="J57"/>
  <c r="J60"/>
  <c r="J49"/>
  <c r="J24"/>
  <c r="J19"/>
  <c r="J20"/>
  <c r="J15"/>
  <c r="J122"/>
  <c r="J97"/>
  <c r="J86"/>
  <c r="J87"/>
  <c r="J92"/>
  <c r="J93"/>
  <c r="J53"/>
  <c r="J45"/>
  <c r="J47"/>
  <c r="J59"/>
  <c r="J62"/>
  <c r="J63"/>
  <c r="J64"/>
  <c r="J75"/>
  <c r="J70"/>
  <c r="J74"/>
  <c r="J27"/>
  <c r="J18"/>
  <c r="J11"/>
  <c r="J21"/>
  <c r="J14"/>
  <c r="J23"/>
  <c r="J35"/>
  <c r="J36"/>
  <c r="J37"/>
  <c r="J34"/>
  <c r="F73" i="5"/>
  <c r="F72"/>
  <c r="F71"/>
  <c r="F70"/>
  <c r="F69"/>
  <c r="F68"/>
  <c r="F65"/>
  <c r="F64"/>
  <c r="F63"/>
  <c r="F62"/>
  <c r="F61"/>
  <c r="F60"/>
  <c r="F59"/>
  <c r="F58"/>
  <c r="F57"/>
  <c r="F56"/>
  <c r="F55"/>
  <c r="F54"/>
  <c r="F53"/>
  <c r="F52"/>
  <c r="F51"/>
  <c r="F50"/>
  <c r="F49"/>
  <c r="F45"/>
  <c r="F44"/>
  <c r="F43"/>
  <c r="F42"/>
  <c r="F41"/>
  <c r="F40"/>
  <c r="F39"/>
  <c r="F38"/>
  <c r="F37"/>
  <c r="F36"/>
  <c r="F35"/>
  <c r="F34"/>
  <c r="F33"/>
  <c r="F32"/>
  <c r="F31"/>
  <c r="F30"/>
  <c r="F29"/>
  <c r="F26"/>
  <c r="F24"/>
  <c r="F23"/>
  <c r="F22"/>
  <c r="F20"/>
  <c r="F19"/>
  <c r="F18"/>
  <c r="F17"/>
  <c r="F16"/>
  <c r="F15"/>
  <c r="F14"/>
  <c r="F13"/>
  <c r="F12"/>
  <c r="F9"/>
  <c r="F8"/>
  <c r="F7"/>
  <c r="F6"/>
  <c r="J204" i="2"/>
  <c r="J186"/>
  <c r="J174"/>
  <c r="J188"/>
  <c r="J191"/>
  <c r="J178"/>
  <c r="J195"/>
  <c r="J198"/>
  <c r="J199"/>
  <c r="J181"/>
  <c r="J183"/>
  <c r="J203"/>
  <c r="J185"/>
  <c r="J175"/>
  <c r="J173"/>
  <c r="J168"/>
  <c r="J177"/>
  <c r="J190"/>
  <c r="J172"/>
  <c r="J193"/>
  <c r="J169"/>
  <c r="J176"/>
  <c r="J197"/>
  <c r="J184"/>
  <c r="J182"/>
  <c r="J180"/>
  <c r="J200"/>
  <c r="J201"/>
  <c r="J170"/>
  <c r="J202"/>
  <c r="J171"/>
  <c r="J132"/>
  <c r="J147"/>
  <c r="J150"/>
  <c r="J152"/>
  <c r="J156"/>
  <c r="J136"/>
  <c r="J160"/>
  <c r="J145"/>
  <c r="J126"/>
  <c r="J148"/>
  <c r="J133"/>
  <c r="J134"/>
  <c r="J154"/>
  <c r="J128"/>
  <c r="J130"/>
  <c r="J137"/>
  <c r="J157"/>
  <c r="J129"/>
  <c r="J138"/>
  <c r="J143"/>
  <c r="J140"/>
  <c r="J135"/>
  <c r="J139"/>
  <c r="J131"/>
  <c r="J141"/>
  <c r="J142"/>
  <c r="J127"/>
  <c r="J110"/>
  <c r="J115"/>
  <c r="J117"/>
  <c r="J112"/>
  <c r="J113"/>
  <c r="J116"/>
  <c r="J111"/>
  <c r="J118"/>
  <c r="J119"/>
  <c r="J109"/>
  <c r="J100"/>
  <c r="J105"/>
  <c r="J101"/>
  <c r="J103"/>
  <c r="J106"/>
  <c r="J102"/>
  <c r="J79"/>
  <c r="J84"/>
  <c r="J80"/>
  <c r="J81"/>
  <c r="J82"/>
  <c r="J91"/>
  <c r="J85"/>
  <c r="J88"/>
  <c r="J95"/>
  <c r="J83"/>
  <c r="J90"/>
  <c r="J94"/>
  <c r="J96"/>
  <c r="J78"/>
  <c r="J68"/>
  <c r="J67"/>
  <c r="J69"/>
  <c r="J72"/>
  <c r="J73"/>
  <c r="J71"/>
  <c r="J52"/>
  <c r="J42"/>
  <c r="J43"/>
  <c r="J50"/>
  <c r="J40"/>
  <c r="J41"/>
  <c r="J44"/>
  <c r="J46"/>
  <c r="J55"/>
  <c r="J56"/>
  <c r="J58"/>
  <c r="J48"/>
  <c r="J61"/>
  <c r="J51"/>
  <c r="J32"/>
  <c r="J33"/>
  <c r="J31"/>
  <c r="J7"/>
  <c r="J8"/>
  <c r="J26"/>
  <c r="J6"/>
  <c r="J17"/>
  <c r="J25"/>
  <c r="J13"/>
  <c r="J16"/>
  <c r="J4"/>
  <c r="J3"/>
  <c r="J10"/>
  <c r="J5"/>
  <c r="J12"/>
  <c r="J22"/>
  <c r="J9"/>
  <c r="J2"/>
</calcChain>
</file>

<file path=xl/sharedStrings.xml><?xml version="1.0" encoding="utf-8"?>
<sst xmlns="http://schemas.openxmlformats.org/spreadsheetml/2006/main" count="862" uniqueCount="235">
  <si>
    <t>Name</t>
  </si>
  <si>
    <t>Club</t>
  </si>
  <si>
    <t>Jake Manning</t>
  </si>
  <si>
    <t>Welwyn Wheelers</t>
  </si>
  <si>
    <t>Edith Humphrey</t>
  </si>
  <si>
    <t>Position Sprint Race</t>
  </si>
  <si>
    <t>Position Endurance Race</t>
  </si>
  <si>
    <t>Event Total</t>
  </si>
  <si>
    <t>Event Final Position</t>
  </si>
  <si>
    <t>Under 12</t>
  </si>
  <si>
    <t>is decided on their position in the endurance race.</t>
  </si>
  <si>
    <t>Please note that when riders are equal on points, their final position</t>
  </si>
  <si>
    <t>U14 M</t>
  </si>
  <si>
    <t>U10M</t>
  </si>
  <si>
    <t>U8M</t>
  </si>
  <si>
    <t>DNF</t>
  </si>
  <si>
    <t>Under 8</t>
  </si>
  <si>
    <t>Under 10</t>
  </si>
  <si>
    <t>Lena Alford</t>
  </si>
  <si>
    <t>Jack Peters</t>
  </si>
  <si>
    <t>BRCC</t>
  </si>
  <si>
    <t>Under 14</t>
  </si>
  <si>
    <t>Handicap Result</t>
  </si>
  <si>
    <t>Logan Ayres</t>
  </si>
  <si>
    <t>Mollie Taggart</t>
  </si>
  <si>
    <t>DNS</t>
  </si>
  <si>
    <t>CCA</t>
  </si>
  <si>
    <t>Oli Pruett</t>
  </si>
  <si>
    <t>Harry McDougall</t>
  </si>
  <si>
    <t>Luke Austin</t>
  </si>
  <si>
    <t>Charlotte Bradshaw</t>
  </si>
  <si>
    <t>3G</t>
  </si>
  <si>
    <t>William Bradshaw</t>
  </si>
  <si>
    <t>Toby Cornell</t>
  </si>
  <si>
    <t>Hitchin Nomads</t>
  </si>
  <si>
    <t>Carys Jones</t>
  </si>
  <si>
    <t>U8G</t>
  </si>
  <si>
    <t>Toby Benson</t>
  </si>
  <si>
    <t>Flo Cornell</t>
  </si>
  <si>
    <t>1G</t>
  </si>
  <si>
    <t>Joel Haye</t>
  </si>
  <si>
    <t>Verelum</t>
  </si>
  <si>
    <t>Daniel Elliot</t>
  </si>
  <si>
    <t>Leo Lawless</t>
  </si>
  <si>
    <t>Finlay Hutchinson</t>
  </si>
  <si>
    <t>Rachel Halden</t>
  </si>
  <si>
    <t>2G</t>
  </si>
  <si>
    <t>4G</t>
  </si>
  <si>
    <t>Joshua Halden</t>
  </si>
  <si>
    <t>Robert Shaunessy</t>
  </si>
  <si>
    <t>Rachel Carpenter</t>
  </si>
  <si>
    <t>U10G</t>
  </si>
  <si>
    <t>Hoddesden Tri Club</t>
  </si>
  <si>
    <t>Matthew B</t>
  </si>
  <si>
    <t>Icknield RC</t>
  </si>
  <si>
    <t>Cecillia Lindln</t>
  </si>
  <si>
    <t>6G</t>
  </si>
  <si>
    <t>Jacob Lowin</t>
  </si>
  <si>
    <t>Thomas Bellis</t>
  </si>
  <si>
    <t>Jacob Hepton</t>
  </si>
  <si>
    <t>Finlay Stephenson</t>
  </si>
  <si>
    <t>U12M</t>
  </si>
  <si>
    <t>Tom Pruett</t>
  </si>
  <si>
    <t>William Pollard</t>
  </si>
  <si>
    <t>George Underhill</t>
  </si>
  <si>
    <t>U12G</t>
  </si>
  <si>
    <t>Sophie Godfrey</t>
  </si>
  <si>
    <t>IRC</t>
  </si>
  <si>
    <t>Freddie Hartley</t>
  </si>
  <si>
    <t>Thomas Godfrey</t>
  </si>
  <si>
    <t>James Small</t>
  </si>
  <si>
    <t>Liam McCrae</t>
  </si>
  <si>
    <t>Oliver Hiamisson</t>
  </si>
  <si>
    <t>Amelie Bona</t>
  </si>
  <si>
    <t>Aidan Halfpenny</t>
  </si>
  <si>
    <t>Harvey Taggart</t>
  </si>
  <si>
    <t>Flint Brewer</t>
  </si>
  <si>
    <t>Harry Heard</t>
  </si>
  <si>
    <t>Kirsty Ormrod</t>
  </si>
  <si>
    <t>U14G</t>
  </si>
  <si>
    <t>Scott Carpenter</t>
  </si>
  <si>
    <t>Hoddesden Tri</t>
  </si>
  <si>
    <t>Rebel Boddington</t>
  </si>
  <si>
    <t>Antonia Jubb</t>
  </si>
  <si>
    <t>Ella Ruggles</t>
  </si>
  <si>
    <t>8G</t>
  </si>
  <si>
    <t>Daniel Elliott</t>
  </si>
  <si>
    <t>WW</t>
  </si>
  <si>
    <t>U8F</t>
  </si>
  <si>
    <t>Oscar Hodgson</t>
  </si>
  <si>
    <t>Toby Hidgson</t>
  </si>
  <si>
    <t>Harry Mcdougall</t>
  </si>
  <si>
    <t>Sam Cooper</t>
  </si>
  <si>
    <t>Icknield</t>
  </si>
  <si>
    <t>George Nuthall</t>
  </si>
  <si>
    <t>Logan Lyons</t>
  </si>
  <si>
    <t>St Ives</t>
  </si>
  <si>
    <t>Joshua Holden</t>
  </si>
  <si>
    <t>Noah Scales</t>
  </si>
  <si>
    <t>Oliver Pruett</t>
  </si>
  <si>
    <t>Robert Shaughnessy</t>
  </si>
  <si>
    <t>Penny Franklin</t>
  </si>
  <si>
    <t>Rchael Holden</t>
  </si>
  <si>
    <t>Alexander Smythe</t>
  </si>
  <si>
    <t>Dafydd Hill</t>
  </si>
  <si>
    <t>Matthew Barclay</t>
  </si>
  <si>
    <t>Alex Gregory</t>
  </si>
  <si>
    <t>Christopher Cooper</t>
  </si>
  <si>
    <t>Ethan Dynes</t>
  </si>
  <si>
    <t>Lenny Murray</t>
  </si>
  <si>
    <t>Orson Tingay</t>
  </si>
  <si>
    <t>Eddie Mably</t>
  </si>
  <si>
    <t>Megan Hughes</t>
  </si>
  <si>
    <t>U10F</t>
  </si>
  <si>
    <t>Cecillia Linden</t>
  </si>
  <si>
    <t>Teah Gregory</t>
  </si>
  <si>
    <t>Bethan Franklin</t>
  </si>
  <si>
    <t>Beth Murray</t>
  </si>
  <si>
    <t>Oliver Hichisson</t>
  </si>
  <si>
    <t xml:space="preserve">Icknield </t>
  </si>
  <si>
    <t>Tommy Liddard</t>
  </si>
  <si>
    <t>Tom Praett</t>
  </si>
  <si>
    <t>Luke Mably</t>
  </si>
  <si>
    <t>William Murphy</t>
  </si>
  <si>
    <t>U12F</t>
  </si>
  <si>
    <t>Ella Friedlander</t>
  </si>
  <si>
    <t>Madeline Tengay</t>
  </si>
  <si>
    <t>HIBC</t>
  </si>
  <si>
    <t>Cameron Murray</t>
  </si>
  <si>
    <t>U14M</t>
  </si>
  <si>
    <t>Daniel Miller</t>
  </si>
  <si>
    <t>Harry Layron</t>
  </si>
  <si>
    <t>Sam Baylis</t>
  </si>
  <si>
    <t>Hcap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</si>
  <si>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</si>
  <si>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</si>
  <si>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</si>
  <si>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</si>
  <si>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</si>
  <si>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</si>
  <si>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</si>
  <si>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</si>
  <si>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</t>
  </si>
  <si>
    <t>Under 8 Boys</t>
  </si>
  <si>
    <t>Logan Lyson</t>
  </si>
  <si>
    <t>Under 8 Girls</t>
  </si>
  <si>
    <t xml:space="preserve"> </t>
  </si>
  <si>
    <t>Rachel Holden</t>
  </si>
  <si>
    <t>Under 10 Boys</t>
  </si>
  <si>
    <t>Eddie Mabley</t>
  </si>
  <si>
    <t>Under 10 Girls</t>
  </si>
  <si>
    <t>Cecilia Linden</t>
  </si>
  <si>
    <t>Under 12 Boys</t>
  </si>
  <si>
    <t>Tommy Liddiard</t>
  </si>
  <si>
    <t>Luke Mabley</t>
  </si>
  <si>
    <t>Under 12 Girls</t>
  </si>
  <si>
    <t>Amelia Bona</t>
  </si>
  <si>
    <t>Under 14 Boys</t>
  </si>
  <si>
    <t>Handicap Under 12/U14</t>
  </si>
  <si>
    <t>Handicap Under 8/U10</t>
  </si>
  <si>
    <t>Aiden Halfpenny</t>
  </si>
  <si>
    <t>Oliver Hitchisson</t>
  </si>
  <si>
    <t>Tom Pratt</t>
  </si>
  <si>
    <t>Madeline Tingay</t>
  </si>
  <si>
    <t>H.Cap</t>
  </si>
  <si>
    <t>FU8</t>
  </si>
  <si>
    <t>Carys Joug</t>
  </si>
  <si>
    <t>Heather Dunne</t>
  </si>
  <si>
    <t>Meredith Witts</t>
  </si>
  <si>
    <t>Logan Ayers</t>
  </si>
  <si>
    <t>MU8</t>
  </si>
  <si>
    <t>Oscar Hodgeson</t>
  </si>
  <si>
    <t>William Tate</t>
  </si>
  <si>
    <t>Bobby Calver</t>
  </si>
  <si>
    <t>Toby Hodgeson</t>
  </si>
  <si>
    <t>Danny Wilmington</t>
  </si>
  <si>
    <t>Henry Hillier</t>
  </si>
  <si>
    <t>FU10</t>
  </si>
  <si>
    <t>Imogen Holland</t>
  </si>
  <si>
    <t>Izzy Price</t>
  </si>
  <si>
    <t>MU10</t>
  </si>
  <si>
    <t>Samuel Stacey</t>
  </si>
  <si>
    <t>Henry Barker</t>
  </si>
  <si>
    <t>Hamish Harvey</t>
  </si>
  <si>
    <t>David Higson</t>
  </si>
  <si>
    <t>Jacob Crook</t>
  </si>
  <si>
    <t>Lucas Harlley</t>
  </si>
  <si>
    <t>Bobby Savage</t>
  </si>
  <si>
    <t>FU12</t>
  </si>
  <si>
    <t>MU12</t>
  </si>
  <si>
    <t>Oliver Tom</t>
  </si>
  <si>
    <t>Mason Bradley</t>
  </si>
  <si>
    <t>Freddy Hartley</t>
  </si>
  <si>
    <t>Harry Eagle</t>
  </si>
  <si>
    <t>FU14</t>
  </si>
  <si>
    <t>MU14</t>
  </si>
  <si>
    <t>Michael Asbury</t>
  </si>
  <si>
    <t>Toby Hodgson</t>
  </si>
  <si>
    <t>William Stacey</t>
  </si>
  <si>
    <t>Lucas Harley</t>
  </si>
  <si>
    <t>Under 14 Girls</t>
  </si>
  <si>
    <t>Sprint</t>
  </si>
  <si>
    <t>Endurance</t>
  </si>
  <si>
    <t>U8 Boys</t>
  </si>
  <si>
    <t>U8 Girls</t>
  </si>
  <si>
    <t>Overall</t>
  </si>
  <si>
    <t>H'Cap</t>
  </si>
  <si>
    <t>Leo Antcliffe</t>
  </si>
  <si>
    <t>Verulam CC</t>
  </si>
  <si>
    <t>CC Ashwell</t>
  </si>
  <si>
    <t>Archie Mutchell</t>
  </si>
  <si>
    <t>Team MK</t>
  </si>
  <si>
    <t>Christopher Mutchell</t>
  </si>
  <si>
    <t>Bedford</t>
  </si>
  <si>
    <t>Joel Kaye</t>
  </si>
  <si>
    <t>Martin Lawless</t>
  </si>
  <si>
    <t>Noah Scale</t>
  </si>
  <si>
    <t>U10 Girls</t>
  </si>
  <si>
    <t>U10 Boys</t>
  </si>
  <si>
    <t>Ben Taylor-Rose</t>
  </si>
  <si>
    <t>Tomas Bellis</t>
  </si>
  <si>
    <t>William Watts</t>
  </si>
  <si>
    <t>Alex Taylor-Rose</t>
  </si>
  <si>
    <t>U12 Girls</t>
  </si>
  <si>
    <t>Elise Whitaker</t>
  </si>
  <si>
    <t>Hoddesdon Tri</t>
  </si>
  <si>
    <t>U12 Boys</t>
  </si>
  <si>
    <t>Will Antcliffe</t>
  </si>
  <si>
    <t>Bedford RC</t>
  </si>
  <si>
    <t>U14/U16 Girls</t>
  </si>
  <si>
    <t>U14/U16 Boys</t>
  </si>
  <si>
    <t>Harry Leytern</t>
  </si>
  <si>
    <t>U8 &amp; U10</t>
  </si>
  <si>
    <t>U12 &amp; U14/U16</t>
  </si>
  <si>
    <t>Christophen Mutchell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</si>
</sst>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ont="1" applyFill="1"/>
    <xf numFmtId="0" fontId="0" fillId="4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0" fillId="0" borderId="2" xfId="0" applyFont="1" applyBorder="1" applyAlignment="1">
      <alignment horizontal="right"/>
    </xf>
    <xf numFmtId="0" fontId="0" fillId="0" borderId="3" xfId="0" applyFill="1" applyBorder="1"/>
    <xf numFmtId="0" fontId="7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workbookViewId="0">
      <selection activeCell="G20" sqref="G20"/>
    </sheetView>
  </sheetViews>
  <sheetFormatPr defaultColWidth="8.85546875" defaultRowHeight="15"/>
  <cols>
    <col min="1" max="2" width="18" customWidth="1"/>
    <col min="3" max="3" width="18.85546875" customWidth="1"/>
    <col min="4" max="4" width="18.42578125" style="1" customWidth="1"/>
    <col min="5" max="5" width="22.42578125" style="1" customWidth="1"/>
    <col min="6" max="6" width="10.85546875" style="1" customWidth="1"/>
    <col min="7" max="7" width="20" style="1" customWidth="1"/>
  </cols>
  <sheetData>
    <row r="2" spans="1:11">
      <c r="A2" s="2" t="s">
        <v>16</v>
      </c>
    </row>
    <row r="3" spans="1:11">
      <c r="A3" t="s">
        <v>0</v>
      </c>
      <c r="C3" t="s">
        <v>1</v>
      </c>
      <c r="D3" s="1" t="s">
        <v>5</v>
      </c>
      <c r="E3" s="1" t="s">
        <v>6</v>
      </c>
      <c r="F3" s="1" t="s">
        <v>7</v>
      </c>
      <c r="G3" s="1" t="s">
        <v>8</v>
      </c>
      <c r="I3" s="1" t="s">
        <v>22</v>
      </c>
    </row>
    <row r="4" spans="1:11">
      <c r="A4" s="17" t="s">
        <v>35</v>
      </c>
      <c r="B4" s="3" t="s">
        <v>36</v>
      </c>
      <c r="C4" s="3"/>
      <c r="D4" s="4">
        <v>4</v>
      </c>
      <c r="E4" s="4" t="s">
        <v>15</v>
      </c>
      <c r="F4" s="4"/>
      <c r="G4" s="4" t="s">
        <v>47</v>
      </c>
      <c r="H4" s="3"/>
      <c r="I4" s="4">
        <v>12</v>
      </c>
    </row>
    <row r="5" spans="1:11">
      <c r="A5" s="15" t="s">
        <v>30</v>
      </c>
      <c r="B5" s="15" t="s">
        <v>36</v>
      </c>
      <c r="C5" s="15"/>
      <c r="D5" s="16" t="s">
        <v>31</v>
      </c>
      <c r="E5" s="16" t="s">
        <v>31</v>
      </c>
      <c r="F5" s="16">
        <v>6</v>
      </c>
      <c r="G5" s="16" t="s">
        <v>31</v>
      </c>
      <c r="H5" s="15"/>
      <c r="I5" s="16">
        <v>19</v>
      </c>
    </row>
    <row r="6" spans="1:11">
      <c r="A6" t="s">
        <v>42</v>
      </c>
      <c r="B6" t="s">
        <v>14</v>
      </c>
      <c r="C6" t="s">
        <v>3</v>
      </c>
      <c r="D6" s="1">
        <v>6</v>
      </c>
      <c r="E6" s="1">
        <v>3</v>
      </c>
      <c r="F6" s="1">
        <v>9</v>
      </c>
      <c r="G6" s="1">
        <v>4</v>
      </c>
      <c r="I6" s="1">
        <v>1</v>
      </c>
    </row>
    <row r="7" spans="1:11">
      <c r="A7" t="s">
        <v>44</v>
      </c>
      <c r="B7" t="s">
        <v>14</v>
      </c>
      <c r="C7" t="s">
        <v>41</v>
      </c>
      <c r="D7" s="1">
        <v>17</v>
      </c>
      <c r="E7" s="1">
        <v>16</v>
      </c>
      <c r="F7" s="1">
        <v>33</v>
      </c>
      <c r="G7" s="1">
        <v>13</v>
      </c>
      <c r="I7" s="10" t="s">
        <v>25</v>
      </c>
      <c r="K7" t="s">
        <v>11</v>
      </c>
    </row>
    <row r="8" spans="1:11">
      <c r="A8" s="18" t="s">
        <v>38</v>
      </c>
      <c r="B8" s="15" t="s">
        <v>36</v>
      </c>
      <c r="C8" s="15" t="s">
        <v>34</v>
      </c>
      <c r="D8" s="16" t="s">
        <v>39</v>
      </c>
      <c r="E8" s="16" t="s">
        <v>39</v>
      </c>
      <c r="F8" s="16">
        <v>2</v>
      </c>
      <c r="G8" s="16" t="s">
        <v>39</v>
      </c>
      <c r="H8" s="15"/>
      <c r="I8" s="15">
        <v>9</v>
      </c>
      <c r="J8" s="14"/>
      <c r="K8" t="s">
        <v>10</v>
      </c>
    </row>
    <row r="9" spans="1:11">
      <c r="A9" s="10" t="s">
        <v>28</v>
      </c>
      <c r="B9" s="10" t="s">
        <v>14</v>
      </c>
      <c r="C9" s="10" t="s">
        <v>3</v>
      </c>
      <c r="D9" s="11">
        <v>5</v>
      </c>
      <c r="E9" s="11">
        <v>7</v>
      </c>
      <c r="F9" s="11">
        <v>12</v>
      </c>
      <c r="G9" s="11">
        <v>5</v>
      </c>
      <c r="H9" s="10"/>
      <c r="I9" s="11">
        <v>16</v>
      </c>
    </row>
    <row r="10" spans="1:11">
      <c r="A10" s="10" t="s">
        <v>40</v>
      </c>
      <c r="B10" s="10" t="s">
        <v>14</v>
      </c>
      <c r="C10" s="10" t="s">
        <v>41</v>
      </c>
      <c r="D10" s="11">
        <v>12</v>
      </c>
      <c r="E10" s="11">
        <v>9</v>
      </c>
      <c r="F10" s="11">
        <v>21</v>
      </c>
      <c r="G10" s="11">
        <v>7</v>
      </c>
      <c r="H10" s="10"/>
      <c r="I10" s="11">
        <v>13</v>
      </c>
    </row>
    <row r="11" spans="1:11">
      <c r="A11" s="10" t="s">
        <v>48</v>
      </c>
      <c r="B11" s="10" t="s">
        <v>14</v>
      </c>
      <c r="C11" s="10" t="s">
        <v>3</v>
      </c>
      <c r="D11" s="11">
        <v>13</v>
      </c>
      <c r="E11" s="11">
        <v>12</v>
      </c>
      <c r="F11" s="11">
        <v>25</v>
      </c>
      <c r="G11" s="11">
        <v>10</v>
      </c>
      <c r="H11" s="10"/>
      <c r="I11" s="11">
        <v>17</v>
      </c>
    </row>
    <row r="12" spans="1:11">
      <c r="A12" t="s">
        <v>43</v>
      </c>
      <c r="B12" t="s">
        <v>14</v>
      </c>
      <c r="C12" t="s">
        <v>26</v>
      </c>
      <c r="D12" s="1">
        <v>11</v>
      </c>
      <c r="E12" s="1">
        <v>13</v>
      </c>
      <c r="F12" s="1">
        <v>24</v>
      </c>
      <c r="G12" s="1">
        <v>9</v>
      </c>
      <c r="I12" s="11">
        <v>15</v>
      </c>
    </row>
    <row r="13" spans="1:11" s="10" customFormat="1">
      <c r="A13" s="10" t="s">
        <v>23</v>
      </c>
      <c r="B13" s="10" t="s">
        <v>14</v>
      </c>
      <c r="C13" s="10" t="s">
        <v>26</v>
      </c>
      <c r="D13" s="11">
        <v>1</v>
      </c>
      <c r="E13" s="11">
        <v>1</v>
      </c>
      <c r="F13" s="11">
        <v>2</v>
      </c>
      <c r="G13" s="11">
        <v>1</v>
      </c>
      <c r="I13" s="11">
        <v>2</v>
      </c>
    </row>
    <row r="14" spans="1:11" s="10" customFormat="1">
      <c r="A14" s="10" t="s">
        <v>29</v>
      </c>
      <c r="B14" s="10" t="s">
        <v>14</v>
      </c>
      <c r="D14" s="11">
        <v>16</v>
      </c>
      <c r="E14" s="11">
        <v>15</v>
      </c>
      <c r="F14" s="11">
        <v>31</v>
      </c>
      <c r="G14" s="11">
        <v>12</v>
      </c>
      <c r="I14" s="11" t="s">
        <v>25</v>
      </c>
    </row>
    <row r="15" spans="1:11" s="10" customFormat="1">
      <c r="A15" s="10" t="s">
        <v>27</v>
      </c>
      <c r="B15" s="10" t="s">
        <v>14</v>
      </c>
      <c r="D15" s="11">
        <v>7</v>
      </c>
      <c r="E15" s="11">
        <v>6</v>
      </c>
      <c r="F15" s="11">
        <v>13</v>
      </c>
      <c r="G15" s="11">
        <v>6</v>
      </c>
      <c r="I15" s="11">
        <v>7</v>
      </c>
    </row>
    <row r="16" spans="1:11" s="10" customFormat="1">
      <c r="A16" s="15" t="s">
        <v>45</v>
      </c>
      <c r="B16" s="15" t="s">
        <v>36</v>
      </c>
      <c r="C16" s="15" t="s">
        <v>3</v>
      </c>
      <c r="D16" s="16" t="s">
        <v>46</v>
      </c>
      <c r="E16" s="16" t="s">
        <v>46</v>
      </c>
      <c r="F16" s="16" t="s">
        <v>47</v>
      </c>
      <c r="G16" s="16" t="s">
        <v>46</v>
      </c>
      <c r="H16" s="15"/>
      <c r="I16" s="15">
        <v>18</v>
      </c>
    </row>
    <row r="17" spans="1:9" s="10" customFormat="1">
      <c r="A17" s="10" t="s">
        <v>49</v>
      </c>
      <c r="B17" s="10" t="s">
        <v>14</v>
      </c>
      <c r="D17" s="11">
        <v>15</v>
      </c>
      <c r="E17" s="11">
        <v>14</v>
      </c>
      <c r="F17" s="11">
        <v>29</v>
      </c>
      <c r="G17" s="11">
        <v>11</v>
      </c>
      <c r="I17" s="11">
        <v>21</v>
      </c>
    </row>
    <row r="18" spans="1:9" s="10" customFormat="1">
      <c r="A18" s="10" t="s">
        <v>37</v>
      </c>
      <c r="B18" s="10" t="s">
        <v>14</v>
      </c>
      <c r="D18" s="11">
        <v>10</v>
      </c>
      <c r="E18" s="11">
        <v>11</v>
      </c>
      <c r="F18" s="11">
        <v>21</v>
      </c>
      <c r="G18" s="11">
        <v>8</v>
      </c>
      <c r="I18" s="10" t="s">
        <v>25</v>
      </c>
    </row>
    <row r="19" spans="1:9" s="10" customFormat="1">
      <c r="A19" s="10" t="s">
        <v>33</v>
      </c>
      <c r="B19" s="10" t="s">
        <v>14</v>
      </c>
      <c r="C19" s="10" t="s">
        <v>34</v>
      </c>
      <c r="D19" s="11">
        <v>3</v>
      </c>
      <c r="E19" s="11">
        <v>4</v>
      </c>
      <c r="F19" s="11">
        <v>7</v>
      </c>
      <c r="G19" s="11">
        <v>3</v>
      </c>
      <c r="I19" s="11">
        <v>8</v>
      </c>
    </row>
    <row r="20" spans="1:9" s="10" customFormat="1">
      <c r="A20" s="10" t="s">
        <v>32</v>
      </c>
      <c r="B20" s="10" t="s">
        <v>14</v>
      </c>
      <c r="D20" s="11">
        <v>2</v>
      </c>
      <c r="E20" s="11">
        <v>2</v>
      </c>
      <c r="F20" s="11">
        <v>4</v>
      </c>
      <c r="G20" s="11">
        <v>2</v>
      </c>
      <c r="I20" s="11">
        <v>4</v>
      </c>
    </row>
    <row r="21" spans="1:9" s="10" customFormat="1">
      <c r="D21" s="11"/>
      <c r="E21" s="11"/>
      <c r="F21" s="11"/>
      <c r="G21" s="11"/>
    </row>
    <row r="23" spans="1:9">
      <c r="A23" s="2" t="s">
        <v>17</v>
      </c>
    </row>
    <row r="24" spans="1:9">
      <c r="I24" s="1"/>
    </row>
    <row r="25" spans="1:9">
      <c r="A25" s="15" t="s">
        <v>55</v>
      </c>
      <c r="B25" s="15" t="s">
        <v>51</v>
      </c>
      <c r="C25" s="15" t="s">
        <v>20</v>
      </c>
      <c r="D25" s="16" t="s">
        <v>31</v>
      </c>
      <c r="E25" s="16" t="s">
        <v>31</v>
      </c>
      <c r="F25" s="16" t="s">
        <v>56</v>
      </c>
      <c r="G25" s="16" t="s">
        <v>31</v>
      </c>
      <c r="H25" s="15"/>
      <c r="I25" s="19">
        <v>20</v>
      </c>
    </row>
    <row r="26" spans="1:9">
      <c r="A26" s="15" t="s">
        <v>4</v>
      </c>
      <c r="B26" s="15" t="s">
        <v>51</v>
      </c>
      <c r="C26" s="15" t="s">
        <v>3</v>
      </c>
      <c r="D26" s="16" t="s">
        <v>39</v>
      </c>
      <c r="E26" s="16" t="s">
        <v>46</v>
      </c>
      <c r="F26" s="16" t="s">
        <v>31</v>
      </c>
      <c r="G26" s="16" t="s">
        <v>46</v>
      </c>
      <c r="H26" s="15"/>
      <c r="I26" s="19">
        <v>11</v>
      </c>
    </row>
    <row r="27" spans="1:9">
      <c r="A27" s="10" t="s">
        <v>59</v>
      </c>
      <c r="B27" s="10" t="s">
        <v>13</v>
      </c>
      <c r="C27" s="10" t="s">
        <v>26</v>
      </c>
      <c r="D27" s="11">
        <v>2</v>
      </c>
      <c r="E27" s="11">
        <v>1</v>
      </c>
      <c r="F27" s="11">
        <v>3</v>
      </c>
      <c r="G27" s="11">
        <v>1</v>
      </c>
      <c r="H27" s="10"/>
      <c r="I27" s="11">
        <v>6</v>
      </c>
    </row>
    <row r="28" spans="1:9">
      <c r="A28" s="10" t="s">
        <v>57</v>
      </c>
      <c r="B28" s="10" t="s">
        <v>13</v>
      </c>
      <c r="C28" s="10" t="s">
        <v>3</v>
      </c>
      <c r="D28" s="11">
        <v>3</v>
      </c>
      <c r="E28" s="11">
        <v>3</v>
      </c>
      <c r="F28" s="11">
        <v>6</v>
      </c>
      <c r="G28" s="11">
        <v>3</v>
      </c>
      <c r="H28" s="10"/>
      <c r="I28" s="11">
        <v>5</v>
      </c>
    </row>
    <row r="29" spans="1:9">
      <c r="A29" s="10" t="s">
        <v>53</v>
      </c>
      <c r="B29" s="10" t="s">
        <v>13</v>
      </c>
      <c r="C29" s="10" t="s">
        <v>54</v>
      </c>
      <c r="D29" s="11">
        <v>1</v>
      </c>
      <c r="E29" s="11">
        <v>2</v>
      </c>
      <c r="F29" s="11">
        <v>3</v>
      </c>
      <c r="G29" s="11">
        <v>2</v>
      </c>
      <c r="H29" s="10"/>
      <c r="I29" s="11">
        <v>10</v>
      </c>
    </row>
    <row r="30" spans="1:9">
      <c r="A30" s="15" t="s">
        <v>50</v>
      </c>
      <c r="B30" s="15" t="s">
        <v>51</v>
      </c>
      <c r="C30" s="15" t="s">
        <v>52</v>
      </c>
      <c r="D30" s="16" t="s">
        <v>46</v>
      </c>
      <c r="E30" s="16" t="s">
        <v>39</v>
      </c>
      <c r="F30" s="16" t="s">
        <v>31</v>
      </c>
      <c r="G30" s="16" t="s">
        <v>39</v>
      </c>
      <c r="H30" s="15"/>
      <c r="I30" s="19">
        <v>3</v>
      </c>
    </row>
    <row r="31" spans="1:9">
      <c r="A31" s="10" t="s">
        <v>58</v>
      </c>
      <c r="B31" s="10" t="s">
        <v>13</v>
      </c>
      <c r="C31" s="10" t="s">
        <v>3</v>
      </c>
      <c r="D31" s="11">
        <v>7</v>
      </c>
      <c r="E31" s="11">
        <v>5</v>
      </c>
      <c r="F31" s="11">
        <v>12</v>
      </c>
      <c r="G31" s="11">
        <v>4</v>
      </c>
      <c r="H31" s="10"/>
      <c r="I31" s="11">
        <v>14</v>
      </c>
    </row>
    <row r="32" spans="1:9">
      <c r="I32" s="1"/>
    </row>
    <row r="34" spans="1:9">
      <c r="A34" s="2" t="s">
        <v>9</v>
      </c>
    </row>
    <row r="35" spans="1:9" s="10" customFormat="1">
      <c r="A35" s="2"/>
      <c r="D35" s="11"/>
      <c r="E35" s="11"/>
      <c r="F35" s="11"/>
      <c r="G35" s="11"/>
    </row>
    <row r="36" spans="1:9" s="10" customFormat="1">
      <c r="A36" s="12" t="s">
        <v>74</v>
      </c>
      <c r="B36" s="10" t="s">
        <v>61</v>
      </c>
      <c r="C36" s="10" t="s">
        <v>67</v>
      </c>
      <c r="D36" s="11">
        <v>4</v>
      </c>
      <c r="E36" s="11">
        <v>5</v>
      </c>
      <c r="F36" s="11">
        <v>9</v>
      </c>
      <c r="G36" s="11">
        <v>5</v>
      </c>
      <c r="I36" s="11">
        <v>7</v>
      </c>
    </row>
    <row r="37" spans="1:9" s="10" customFormat="1">
      <c r="A37" s="18" t="s">
        <v>73</v>
      </c>
      <c r="B37" s="15" t="s">
        <v>65</v>
      </c>
      <c r="C37" s="15" t="s">
        <v>20</v>
      </c>
      <c r="D37" s="16" t="s">
        <v>31</v>
      </c>
      <c r="E37" s="16" t="s">
        <v>31</v>
      </c>
      <c r="F37" s="16" t="s">
        <v>56</v>
      </c>
      <c r="G37" s="16" t="s">
        <v>46</v>
      </c>
      <c r="I37" s="11">
        <v>11</v>
      </c>
    </row>
    <row r="38" spans="1:9" s="10" customFormat="1">
      <c r="A38" s="12" t="s">
        <v>60</v>
      </c>
      <c r="B38" s="10" t="s">
        <v>61</v>
      </c>
      <c r="C38" s="10" t="s">
        <v>3</v>
      </c>
      <c r="D38" s="11">
        <v>3</v>
      </c>
      <c r="E38" s="11">
        <v>3</v>
      </c>
      <c r="F38" s="11">
        <v>6</v>
      </c>
      <c r="G38" s="11">
        <v>3</v>
      </c>
      <c r="I38" s="11">
        <v>2</v>
      </c>
    </row>
    <row r="39" spans="1:9" s="10" customFormat="1">
      <c r="A39" s="12" t="s">
        <v>76</v>
      </c>
      <c r="B39" s="10" t="s">
        <v>61</v>
      </c>
      <c r="C39" s="10" t="s">
        <v>20</v>
      </c>
      <c r="D39" s="11" t="s">
        <v>25</v>
      </c>
      <c r="E39" s="11" t="s">
        <v>25</v>
      </c>
      <c r="F39" s="11" t="s">
        <v>25</v>
      </c>
      <c r="G39" s="11" t="s">
        <v>25</v>
      </c>
      <c r="I39" s="11">
        <v>19</v>
      </c>
    </row>
    <row r="40" spans="1:9" s="10" customFormat="1">
      <c r="A40" s="12" t="s">
        <v>68</v>
      </c>
      <c r="B40" s="10" t="s">
        <v>61</v>
      </c>
      <c r="C40" s="10" t="s">
        <v>26</v>
      </c>
      <c r="D40" s="11">
        <v>8</v>
      </c>
      <c r="E40" s="11">
        <v>7</v>
      </c>
      <c r="F40" s="11">
        <v>15</v>
      </c>
      <c r="G40" s="11">
        <v>6</v>
      </c>
      <c r="I40" s="11">
        <v>9</v>
      </c>
    </row>
    <row r="41" spans="1:9" s="10" customFormat="1">
      <c r="A41" s="12" t="s">
        <v>64</v>
      </c>
      <c r="B41" s="10" t="s">
        <v>61</v>
      </c>
      <c r="C41" s="10" t="s">
        <v>3</v>
      </c>
      <c r="D41" s="11">
        <v>9</v>
      </c>
      <c r="E41" s="11">
        <v>8</v>
      </c>
      <c r="F41" s="11">
        <v>17</v>
      </c>
      <c r="G41" s="11">
        <v>7</v>
      </c>
      <c r="I41" s="11">
        <v>18</v>
      </c>
    </row>
    <row r="42" spans="1:9" s="10" customFormat="1">
      <c r="A42" s="12" t="s">
        <v>75</v>
      </c>
      <c r="B42" s="10" t="s">
        <v>61</v>
      </c>
      <c r="C42" s="10" t="s">
        <v>20</v>
      </c>
      <c r="D42" s="11">
        <v>13</v>
      </c>
      <c r="E42" s="11">
        <v>13</v>
      </c>
      <c r="F42" s="11">
        <v>26</v>
      </c>
      <c r="G42" s="11">
        <v>10</v>
      </c>
      <c r="I42" s="11">
        <v>21</v>
      </c>
    </row>
    <row r="43" spans="1:9" s="10" customFormat="1">
      <c r="A43" s="12" t="s">
        <v>70</v>
      </c>
      <c r="B43" s="10" t="s">
        <v>61</v>
      </c>
      <c r="C43" s="10" t="s">
        <v>67</v>
      </c>
      <c r="D43" s="11">
        <v>12</v>
      </c>
      <c r="E43" s="11">
        <v>11</v>
      </c>
      <c r="F43" s="11">
        <v>23</v>
      </c>
      <c r="G43" s="11">
        <v>9</v>
      </c>
      <c r="I43" s="11">
        <v>20</v>
      </c>
    </row>
    <row r="44" spans="1:9" s="10" customFormat="1">
      <c r="A44" s="18" t="s">
        <v>18</v>
      </c>
      <c r="B44" s="15" t="s">
        <v>65</v>
      </c>
      <c r="C44" s="15" t="s">
        <v>3</v>
      </c>
      <c r="D44" s="16" t="s">
        <v>46</v>
      </c>
      <c r="E44" s="16" t="s">
        <v>39</v>
      </c>
      <c r="F44" s="16" t="s">
        <v>31</v>
      </c>
      <c r="G44" s="16" t="s">
        <v>39</v>
      </c>
      <c r="I44" s="11">
        <v>15</v>
      </c>
    </row>
    <row r="45" spans="1:9" s="10" customFormat="1">
      <c r="A45" s="12" t="s">
        <v>71</v>
      </c>
      <c r="B45" s="10" t="s">
        <v>61</v>
      </c>
      <c r="C45" s="10" t="s">
        <v>41</v>
      </c>
      <c r="D45" s="11">
        <v>14</v>
      </c>
      <c r="E45" s="11">
        <v>14</v>
      </c>
      <c r="F45" s="11">
        <v>28</v>
      </c>
      <c r="G45" s="11">
        <v>11</v>
      </c>
      <c r="I45" s="11">
        <v>22</v>
      </c>
    </row>
    <row r="46" spans="1:9" s="10" customFormat="1">
      <c r="A46" s="12" t="s">
        <v>72</v>
      </c>
      <c r="B46" s="10" t="s">
        <v>61</v>
      </c>
      <c r="C46" s="10" t="s">
        <v>3</v>
      </c>
      <c r="D46" s="11">
        <v>10</v>
      </c>
      <c r="E46" s="11">
        <v>9</v>
      </c>
      <c r="F46" s="11">
        <v>19</v>
      </c>
      <c r="G46" s="11">
        <v>8</v>
      </c>
      <c r="I46" s="11">
        <v>14</v>
      </c>
    </row>
    <row r="47" spans="1:9" s="10" customFormat="1">
      <c r="A47" s="18" t="s">
        <v>66</v>
      </c>
      <c r="B47" s="15" t="s">
        <v>65</v>
      </c>
      <c r="C47" s="15" t="s">
        <v>67</v>
      </c>
      <c r="D47" s="16" t="s">
        <v>39</v>
      </c>
      <c r="E47" s="16" t="s">
        <v>15</v>
      </c>
      <c r="F47" s="16"/>
      <c r="G47" s="16" t="s">
        <v>31</v>
      </c>
      <c r="I47" s="19" t="s">
        <v>25</v>
      </c>
    </row>
    <row r="48" spans="1:9" s="10" customFormat="1">
      <c r="A48" s="12" t="s">
        <v>69</v>
      </c>
      <c r="B48" s="10" t="s">
        <v>61</v>
      </c>
      <c r="C48" s="10" t="s">
        <v>67</v>
      </c>
      <c r="D48" s="11">
        <v>5</v>
      </c>
      <c r="E48" s="11">
        <v>4</v>
      </c>
      <c r="F48" s="11">
        <v>9</v>
      </c>
      <c r="G48" s="11">
        <v>4</v>
      </c>
      <c r="I48" s="11">
        <v>3</v>
      </c>
    </row>
    <row r="49" spans="1:9" s="10" customFormat="1">
      <c r="A49" s="12" t="s">
        <v>62</v>
      </c>
      <c r="B49" s="10" t="s">
        <v>61</v>
      </c>
      <c r="C49" s="10" t="s">
        <v>3</v>
      </c>
      <c r="D49" s="11">
        <v>2</v>
      </c>
      <c r="E49" s="11">
        <v>2</v>
      </c>
      <c r="F49" s="11">
        <v>4</v>
      </c>
      <c r="G49" s="11">
        <v>2</v>
      </c>
      <c r="I49" s="11">
        <v>1</v>
      </c>
    </row>
    <row r="50" spans="1:9" s="10" customFormat="1">
      <c r="A50" s="12" t="s">
        <v>63</v>
      </c>
      <c r="B50" s="10" t="s">
        <v>61</v>
      </c>
      <c r="C50" s="10" t="s">
        <v>3</v>
      </c>
      <c r="D50" s="11">
        <v>1</v>
      </c>
      <c r="E50" s="11">
        <v>1</v>
      </c>
      <c r="F50" s="11">
        <v>2</v>
      </c>
      <c r="G50" s="11">
        <v>1</v>
      </c>
      <c r="I50" s="11">
        <v>5</v>
      </c>
    </row>
    <row r="51" spans="1:9" s="10" customFormat="1">
      <c r="A51" s="12"/>
      <c r="D51" s="11"/>
      <c r="E51" s="11"/>
      <c r="F51" s="11"/>
      <c r="G51" s="11"/>
    </row>
    <row r="53" spans="1:9">
      <c r="A53" s="2" t="s">
        <v>21</v>
      </c>
    </row>
    <row r="54" spans="1:9">
      <c r="A54" s="15" t="s">
        <v>83</v>
      </c>
      <c r="B54" s="15" t="s">
        <v>79</v>
      </c>
      <c r="C54" s="15" t="s">
        <v>41</v>
      </c>
      <c r="D54" s="16" t="s">
        <v>46</v>
      </c>
      <c r="E54" s="16" t="s">
        <v>46</v>
      </c>
      <c r="F54" s="16" t="s">
        <v>47</v>
      </c>
      <c r="G54" s="16" t="s">
        <v>46</v>
      </c>
      <c r="I54" s="1">
        <v>13</v>
      </c>
    </row>
    <row r="55" spans="1:9" s="10" customFormat="1">
      <c r="A55" s="15" t="s">
        <v>84</v>
      </c>
      <c r="B55" s="15" t="s">
        <v>79</v>
      </c>
      <c r="C55" s="15" t="s">
        <v>34</v>
      </c>
      <c r="D55" s="16" t="s">
        <v>39</v>
      </c>
      <c r="E55" s="16" t="s">
        <v>39</v>
      </c>
      <c r="F55" s="16" t="s">
        <v>46</v>
      </c>
      <c r="G55" s="16" t="s">
        <v>39</v>
      </c>
      <c r="I55" s="11">
        <v>12</v>
      </c>
    </row>
    <row r="56" spans="1:9" s="10" customFormat="1">
      <c r="A56" s="10" t="s">
        <v>77</v>
      </c>
      <c r="B56" s="10" t="s">
        <v>12</v>
      </c>
      <c r="C56" s="10" t="s">
        <v>3</v>
      </c>
      <c r="D56" s="11">
        <v>6</v>
      </c>
      <c r="E56" s="11">
        <v>6</v>
      </c>
      <c r="F56" s="11">
        <v>12</v>
      </c>
      <c r="G56" s="11">
        <v>3</v>
      </c>
      <c r="I56" s="11" t="s">
        <v>25</v>
      </c>
    </row>
    <row r="57" spans="1:9" s="10" customFormat="1">
      <c r="A57" s="10" t="s">
        <v>19</v>
      </c>
      <c r="B57" s="10" t="s">
        <v>12</v>
      </c>
      <c r="C57" s="10" t="s">
        <v>20</v>
      </c>
      <c r="D57" s="11">
        <v>7</v>
      </c>
      <c r="E57" s="11">
        <v>7</v>
      </c>
      <c r="F57" s="11">
        <v>14</v>
      </c>
      <c r="G57" s="11">
        <v>4</v>
      </c>
      <c r="I57" s="11">
        <v>16</v>
      </c>
    </row>
    <row r="58" spans="1:9" s="10" customFormat="1">
      <c r="A58" s="10" t="s">
        <v>2</v>
      </c>
      <c r="B58" s="10" t="s">
        <v>12</v>
      </c>
      <c r="C58" s="10" t="s">
        <v>20</v>
      </c>
      <c r="D58" s="11">
        <v>1</v>
      </c>
      <c r="E58" s="11">
        <v>1</v>
      </c>
      <c r="F58" s="11">
        <v>2</v>
      </c>
      <c r="G58" s="11">
        <v>1</v>
      </c>
      <c r="I58" s="11">
        <v>4</v>
      </c>
    </row>
    <row r="59" spans="1:9" s="10" customFormat="1">
      <c r="A59" s="15" t="s">
        <v>78</v>
      </c>
      <c r="B59" s="15" t="s">
        <v>79</v>
      </c>
      <c r="C59" s="15" t="s">
        <v>3</v>
      </c>
      <c r="D59" s="16" t="s">
        <v>31</v>
      </c>
      <c r="E59" s="16" t="s">
        <v>31</v>
      </c>
      <c r="F59" s="16" t="s">
        <v>56</v>
      </c>
      <c r="G59" s="16" t="s">
        <v>31</v>
      </c>
      <c r="I59" s="11">
        <v>10</v>
      </c>
    </row>
    <row r="60" spans="1:9" s="10" customFormat="1">
      <c r="A60" s="15" t="s">
        <v>24</v>
      </c>
      <c r="B60" s="15" t="s">
        <v>79</v>
      </c>
      <c r="C60" s="15" t="s">
        <v>20</v>
      </c>
      <c r="D60" s="16" t="s">
        <v>47</v>
      </c>
      <c r="E60" s="16" t="s">
        <v>47</v>
      </c>
      <c r="F60" s="16" t="s">
        <v>85</v>
      </c>
      <c r="G60" s="16" t="s">
        <v>47</v>
      </c>
      <c r="I60" s="11">
        <v>8</v>
      </c>
    </row>
    <row r="61" spans="1:9" s="10" customFormat="1">
      <c r="A61" s="10" t="s">
        <v>82</v>
      </c>
      <c r="B61" s="10" t="s">
        <v>12</v>
      </c>
      <c r="C61" s="10" t="s">
        <v>20</v>
      </c>
      <c r="D61" s="11">
        <v>8</v>
      </c>
      <c r="E61" s="11">
        <v>9</v>
      </c>
      <c r="F61" s="11">
        <v>17</v>
      </c>
      <c r="G61" s="11">
        <v>5</v>
      </c>
      <c r="I61" s="11">
        <v>17</v>
      </c>
    </row>
    <row r="62" spans="1:9" s="10" customFormat="1">
      <c r="A62" s="10" t="s">
        <v>80</v>
      </c>
      <c r="B62" s="10" t="s">
        <v>12</v>
      </c>
      <c r="C62" s="10" t="s">
        <v>81</v>
      </c>
      <c r="D62" s="11">
        <v>2</v>
      </c>
      <c r="E62" s="11">
        <v>2</v>
      </c>
      <c r="F62" s="11">
        <v>4</v>
      </c>
      <c r="G62" s="11">
        <v>2</v>
      </c>
      <c r="I62" s="11">
        <v>6</v>
      </c>
    </row>
    <row r="64" spans="1:9">
      <c r="A64" s="2"/>
    </row>
    <row r="65" spans="9:9">
      <c r="I65" s="1"/>
    </row>
  </sheetData>
  <sortState ref="A4:I20">
    <sortCondition ref="A4:A20"/>
  </sortState>
  <pageMargins left="0.7" right="0.7" top="0.75" bottom="0.75" header="0.3" footer="0.3"/>
  <pageSetup paperSize="9" orientation="portrait" horizontalDpi="360" verticalDpi="36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0"/>
  <sheetViews>
    <sheetView workbookViewId="0">
      <selection activeCell="D52" sqref="D52"/>
    </sheetView>
  </sheetViews>
  <sheetFormatPr defaultColWidth="8.85546875" defaultRowHeight="15"/>
  <cols>
    <col min="1" max="1" width="5" style="1" customWidth="1"/>
    <col min="2" max="2" width="18" customWidth="1"/>
    <col min="3" max="3" width="18" style="20" customWidth="1"/>
    <col min="4" max="4" width="18.85546875" customWidth="1"/>
    <col min="5" max="5" width="18.42578125" style="1" customWidth="1"/>
    <col min="6" max="6" width="22.42578125" style="1" customWidth="1"/>
    <col min="7" max="7" width="10.85546875" style="1" customWidth="1"/>
    <col min="8" max="8" width="20" style="1" customWidth="1"/>
    <col min="10" max="10" width="8.85546875" style="11"/>
  </cols>
  <sheetData>
    <row r="2" spans="1:10">
      <c r="B2" s="2" t="s">
        <v>16</v>
      </c>
    </row>
    <row r="3" spans="1:10">
      <c r="D3" t="s">
        <v>1</v>
      </c>
      <c r="E3" s="1" t="s">
        <v>5</v>
      </c>
      <c r="F3" s="1" t="s">
        <v>6</v>
      </c>
      <c r="G3" s="1" t="s">
        <v>7</v>
      </c>
      <c r="H3" s="1" t="s">
        <v>8</v>
      </c>
      <c r="J3" s="11" t="s">
        <v>133</v>
      </c>
    </row>
    <row r="4" spans="1:10">
      <c r="A4" s="1">
        <v>3</v>
      </c>
      <c r="B4" s="5" t="s">
        <v>35</v>
      </c>
      <c r="C4" s="20" t="s">
        <v>88</v>
      </c>
      <c r="E4" s="1">
        <v>3</v>
      </c>
      <c r="F4" s="1">
        <v>3</v>
      </c>
      <c r="G4" s="1">
        <v>6</v>
      </c>
      <c r="H4" s="1">
        <v>3</v>
      </c>
      <c r="J4" s="11">
        <v>16</v>
      </c>
    </row>
    <row r="5" spans="1:10">
      <c r="A5" s="1">
        <v>4</v>
      </c>
      <c r="B5" s="5" t="s">
        <v>38</v>
      </c>
      <c r="C5" s="20" t="s">
        <v>88</v>
      </c>
      <c r="D5" t="s">
        <v>34</v>
      </c>
      <c r="E5" s="1">
        <v>1</v>
      </c>
      <c r="F5" s="1">
        <v>1</v>
      </c>
      <c r="G5" s="1">
        <v>4</v>
      </c>
      <c r="H5" s="1">
        <v>1</v>
      </c>
      <c r="J5" s="11">
        <v>10</v>
      </c>
    </row>
    <row r="6" spans="1:10">
      <c r="A6" s="1">
        <v>7</v>
      </c>
      <c r="B6" s="5" t="s">
        <v>30</v>
      </c>
      <c r="C6" s="20" t="s">
        <v>88</v>
      </c>
      <c r="E6" s="1">
        <v>5</v>
      </c>
      <c r="F6" s="1">
        <v>4</v>
      </c>
      <c r="G6" s="1">
        <v>11</v>
      </c>
      <c r="H6" s="1">
        <v>5</v>
      </c>
      <c r="J6" s="11">
        <v>12</v>
      </c>
    </row>
    <row r="7" spans="1:10">
      <c r="A7" s="1">
        <v>12</v>
      </c>
      <c r="B7" s="5" t="s">
        <v>101</v>
      </c>
      <c r="C7" s="20" t="s">
        <v>88</v>
      </c>
      <c r="D7" t="s">
        <v>26</v>
      </c>
      <c r="E7" s="1">
        <v>4</v>
      </c>
      <c r="F7" s="1">
        <v>5</v>
      </c>
      <c r="G7" s="1">
        <v>10</v>
      </c>
      <c r="H7" s="1">
        <v>4</v>
      </c>
      <c r="J7" s="11">
        <v>5</v>
      </c>
    </row>
    <row r="8" spans="1:10">
      <c r="A8" s="1">
        <v>17</v>
      </c>
      <c r="B8" s="5" t="s">
        <v>102</v>
      </c>
      <c r="C8" s="20" t="s">
        <v>88</v>
      </c>
      <c r="D8" t="s">
        <v>87</v>
      </c>
      <c r="E8" s="1">
        <v>2</v>
      </c>
      <c r="F8" s="1">
        <v>2</v>
      </c>
      <c r="G8" s="1">
        <v>4</v>
      </c>
      <c r="H8" s="1">
        <v>2</v>
      </c>
      <c r="J8" s="11">
        <v>19</v>
      </c>
    </row>
    <row r="9" spans="1:10" s="10" customFormat="1">
      <c r="A9" s="11"/>
      <c r="B9" s="5"/>
      <c r="C9" s="20"/>
      <c r="E9" s="11"/>
      <c r="F9" s="11"/>
      <c r="G9" s="11"/>
      <c r="H9" s="11"/>
      <c r="J9" s="11"/>
    </row>
    <row r="10" spans="1:10">
      <c r="A10" s="1">
        <v>1</v>
      </c>
      <c r="B10" s="5" t="s">
        <v>89</v>
      </c>
      <c r="C10" s="20" t="s">
        <v>14</v>
      </c>
      <c r="E10" s="1">
        <v>2</v>
      </c>
      <c r="F10" s="1">
        <v>1</v>
      </c>
      <c r="G10" s="1">
        <v>3</v>
      </c>
      <c r="H10" s="1">
        <v>1</v>
      </c>
      <c r="J10" s="11" t="s">
        <v>25</v>
      </c>
    </row>
    <row r="11" spans="1:10">
      <c r="A11" s="1">
        <v>2</v>
      </c>
      <c r="B11" s="5" t="s">
        <v>33</v>
      </c>
      <c r="C11" s="20" t="s">
        <v>14</v>
      </c>
      <c r="D11" t="s">
        <v>34</v>
      </c>
      <c r="E11" s="1">
        <v>1</v>
      </c>
      <c r="F11" s="1">
        <v>3</v>
      </c>
      <c r="G11" s="1">
        <v>4</v>
      </c>
      <c r="H11" s="1">
        <v>2</v>
      </c>
      <c r="J11" s="11">
        <v>21</v>
      </c>
    </row>
    <row r="12" spans="1:10" s="10" customFormat="1">
      <c r="A12" s="11">
        <v>5</v>
      </c>
      <c r="B12" s="10" t="s">
        <v>86</v>
      </c>
      <c r="C12" s="20" t="s">
        <v>14</v>
      </c>
      <c r="D12" s="10" t="s">
        <v>87</v>
      </c>
      <c r="E12" s="11">
        <v>3</v>
      </c>
      <c r="F12" s="11">
        <v>2</v>
      </c>
      <c r="G12" s="11">
        <v>5</v>
      </c>
      <c r="H12" s="11">
        <v>3</v>
      </c>
      <c r="J12" s="11">
        <v>11</v>
      </c>
    </row>
    <row r="13" spans="1:10" s="10" customFormat="1">
      <c r="A13" s="11">
        <v>6</v>
      </c>
      <c r="B13" s="10" t="s">
        <v>23</v>
      </c>
      <c r="C13" s="20" t="s">
        <v>14</v>
      </c>
      <c r="D13" s="10" t="s">
        <v>26</v>
      </c>
      <c r="E13" s="11">
        <v>4</v>
      </c>
      <c r="F13" s="11">
        <v>4</v>
      </c>
      <c r="G13" s="11">
        <v>8</v>
      </c>
      <c r="H13" s="11">
        <v>4</v>
      </c>
      <c r="J13" s="11">
        <v>6</v>
      </c>
    </row>
    <row r="14" spans="1:10" s="10" customFormat="1">
      <c r="A14" s="11">
        <v>9</v>
      </c>
      <c r="B14" s="5" t="s">
        <v>94</v>
      </c>
      <c r="C14" s="20" t="s">
        <v>14</v>
      </c>
      <c r="D14" s="10" t="s">
        <v>87</v>
      </c>
      <c r="E14" s="11">
        <v>5</v>
      </c>
      <c r="F14" s="11">
        <v>5</v>
      </c>
      <c r="G14" s="11">
        <v>10</v>
      </c>
      <c r="H14" s="11">
        <v>5</v>
      </c>
      <c r="J14" s="11" t="s">
        <v>25</v>
      </c>
    </row>
    <row r="15" spans="1:10" s="10" customFormat="1">
      <c r="A15" s="11">
        <v>10</v>
      </c>
      <c r="B15" s="5" t="s">
        <v>99</v>
      </c>
      <c r="C15" s="20" t="s">
        <v>14</v>
      </c>
      <c r="D15" s="10" t="s">
        <v>87</v>
      </c>
      <c r="E15" s="11">
        <v>7</v>
      </c>
      <c r="F15" s="11">
        <v>6</v>
      </c>
      <c r="G15" s="11">
        <v>13</v>
      </c>
      <c r="H15" s="11">
        <v>6</v>
      </c>
      <c r="J15" s="11">
        <v>7</v>
      </c>
    </row>
    <row r="16" spans="1:10" s="10" customFormat="1">
      <c r="A16" s="11">
        <v>11</v>
      </c>
      <c r="B16" s="5" t="s">
        <v>100</v>
      </c>
      <c r="C16" s="20" t="s">
        <v>14</v>
      </c>
      <c r="D16" s="10" t="s">
        <v>87</v>
      </c>
      <c r="E16" s="11">
        <v>11</v>
      </c>
      <c r="F16" s="11">
        <v>7</v>
      </c>
      <c r="G16" s="11">
        <v>18</v>
      </c>
      <c r="H16" s="11">
        <v>7</v>
      </c>
      <c r="J16" s="11">
        <v>1</v>
      </c>
    </row>
    <row r="17" spans="1:10">
      <c r="A17" s="1">
        <v>13</v>
      </c>
      <c r="B17" s="5" t="s">
        <v>91</v>
      </c>
      <c r="C17" s="20" t="s">
        <v>14</v>
      </c>
      <c r="D17" t="s">
        <v>87</v>
      </c>
      <c r="E17" s="1">
        <v>6</v>
      </c>
      <c r="F17" s="1">
        <v>12</v>
      </c>
      <c r="G17" s="1">
        <v>18</v>
      </c>
      <c r="H17" s="1">
        <v>8</v>
      </c>
      <c r="J17" s="11">
        <v>15</v>
      </c>
    </row>
    <row r="18" spans="1:10" s="10" customFormat="1">
      <c r="A18" s="11">
        <v>14</v>
      </c>
      <c r="B18" s="5" t="s">
        <v>97</v>
      </c>
      <c r="C18" s="20" t="s">
        <v>14</v>
      </c>
      <c r="D18" s="10" t="s">
        <v>87</v>
      </c>
      <c r="E18" s="11">
        <v>9</v>
      </c>
      <c r="F18" s="11">
        <v>10</v>
      </c>
      <c r="G18" s="11">
        <v>19</v>
      </c>
      <c r="H18" s="11">
        <v>9</v>
      </c>
      <c r="J18" s="11">
        <v>24</v>
      </c>
    </row>
    <row r="19" spans="1:10" s="10" customFormat="1">
      <c r="A19" s="11">
        <v>16</v>
      </c>
      <c r="B19" s="5" t="s">
        <v>95</v>
      </c>
      <c r="C19" s="20" t="s">
        <v>14</v>
      </c>
      <c r="D19" s="10" t="s">
        <v>96</v>
      </c>
      <c r="E19" s="11">
        <v>12</v>
      </c>
      <c r="F19" s="11">
        <v>8</v>
      </c>
      <c r="G19" s="11">
        <v>20</v>
      </c>
      <c r="H19" s="11">
        <v>10</v>
      </c>
      <c r="J19" s="11" t="s">
        <v>25</v>
      </c>
    </row>
    <row r="20" spans="1:10" s="10" customFormat="1">
      <c r="A20" s="11">
        <v>18</v>
      </c>
      <c r="B20" s="5" t="s">
        <v>98</v>
      </c>
      <c r="C20" s="20" t="s">
        <v>14</v>
      </c>
      <c r="D20" s="10" t="s">
        <v>26</v>
      </c>
      <c r="E20" s="11">
        <v>13</v>
      </c>
      <c r="F20" s="11">
        <v>9</v>
      </c>
      <c r="G20" s="11">
        <v>21</v>
      </c>
      <c r="H20" s="11">
        <v>11</v>
      </c>
      <c r="J20" s="11">
        <v>25</v>
      </c>
    </row>
    <row r="21" spans="1:10" s="10" customFormat="1">
      <c r="A21" s="11">
        <v>19</v>
      </c>
      <c r="B21" s="5" t="s">
        <v>92</v>
      </c>
      <c r="C21" s="20" t="s">
        <v>14</v>
      </c>
      <c r="D21" s="10" t="s">
        <v>93</v>
      </c>
      <c r="E21" s="11">
        <v>14</v>
      </c>
      <c r="F21" s="11">
        <v>12</v>
      </c>
      <c r="G21" s="11">
        <v>26</v>
      </c>
      <c r="H21" s="11">
        <v>12</v>
      </c>
      <c r="J21" s="11" t="s">
        <v>25</v>
      </c>
    </row>
    <row r="22" spans="1:10" s="10" customFormat="1">
      <c r="A22" s="11">
        <v>20</v>
      </c>
      <c r="B22" s="5" t="s">
        <v>43</v>
      </c>
      <c r="C22" s="20" t="s">
        <v>14</v>
      </c>
      <c r="D22" s="10" t="s">
        <v>26</v>
      </c>
      <c r="E22" s="11">
        <v>8</v>
      </c>
      <c r="F22" s="11" t="s">
        <v>25</v>
      </c>
      <c r="G22" s="11">
        <v>38</v>
      </c>
      <c r="H22" s="11">
        <v>13</v>
      </c>
      <c r="J22" s="11">
        <v>2</v>
      </c>
    </row>
    <row r="23" spans="1:10" s="10" customFormat="1">
      <c r="A23" s="11">
        <v>95</v>
      </c>
      <c r="B23" s="5" t="s">
        <v>90</v>
      </c>
      <c r="C23" s="20" t="s">
        <v>14</v>
      </c>
      <c r="E23" s="11">
        <v>10</v>
      </c>
      <c r="F23" s="11" t="s">
        <v>25</v>
      </c>
      <c r="G23" s="11">
        <v>40</v>
      </c>
      <c r="H23" s="11">
        <v>14</v>
      </c>
      <c r="J23" s="11" t="s">
        <v>25</v>
      </c>
    </row>
    <row r="24" spans="1:10" s="10" customFormat="1">
      <c r="A24" s="11"/>
      <c r="C24" s="20"/>
      <c r="E24" s="11"/>
      <c r="F24" s="11"/>
      <c r="G24" s="11"/>
      <c r="H24" s="11"/>
      <c r="J24" s="11"/>
    </row>
    <row r="26" spans="1:10">
      <c r="B26" s="2" t="s">
        <v>17</v>
      </c>
    </row>
    <row r="27" spans="1:10" s="10" customFormat="1">
      <c r="A27" s="11"/>
      <c r="B27" s="2"/>
      <c r="C27" s="20"/>
      <c r="E27" s="11"/>
      <c r="F27" s="11"/>
      <c r="G27" s="11"/>
      <c r="H27" s="11"/>
      <c r="J27" s="11"/>
    </row>
    <row r="28" spans="1:10" s="10" customFormat="1">
      <c r="A28" s="11">
        <v>21</v>
      </c>
      <c r="B28" s="12" t="s">
        <v>112</v>
      </c>
      <c r="C28" s="20" t="s">
        <v>113</v>
      </c>
      <c r="D28" s="10" t="s">
        <v>87</v>
      </c>
      <c r="E28" s="11">
        <v>2</v>
      </c>
      <c r="F28" s="11">
        <v>2</v>
      </c>
      <c r="G28" s="11">
        <v>4</v>
      </c>
      <c r="H28" s="11">
        <v>2</v>
      </c>
      <c r="J28" s="11" t="s">
        <v>25</v>
      </c>
    </row>
    <row r="29" spans="1:10" s="10" customFormat="1">
      <c r="A29" s="11">
        <v>25</v>
      </c>
      <c r="B29" s="12" t="s">
        <v>114</v>
      </c>
      <c r="C29" s="20" t="s">
        <v>113</v>
      </c>
      <c r="D29" s="10" t="s">
        <v>20</v>
      </c>
      <c r="E29" s="11">
        <v>1</v>
      </c>
      <c r="F29" s="11">
        <v>1</v>
      </c>
      <c r="G29" s="11">
        <v>2</v>
      </c>
      <c r="H29" s="11">
        <v>1</v>
      </c>
      <c r="J29" s="11">
        <v>13</v>
      </c>
    </row>
    <row r="30" spans="1:10" s="10" customFormat="1">
      <c r="A30" s="11">
        <v>27</v>
      </c>
      <c r="B30" s="12" t="s">
        <v>115</v>
      </c>
      <c r="C30" s="20" t="s">
        <v>113</v>
      </c>
      <c r="E30" s="11">
        <v>5</v>
      </c>
      <c r="F30" s="11" t="s">
        <v>15</v>
      </c>
      <c r="G30" s="11">
        <v>35</v>
      </c>
      <c r="H30" s="11">
        <v>6</v>
      </c>
      <c r="J30" s="11" t="s">
        <v>25</v>
      </c>
    </row>
    <row r="31" spans="1:10" s="10" customFormat="1">
      <c r="A31" s="11">
        <v>31</v>
      </c>
      <c r="B31" s="12" t="s">
        <v>116</v>
      </c>
      <c r="C31" s="20" t="s">
        <v>113</v>
      </c>
      <c r="D31" s="10" t="s">
        <v>26</v>
      </c>
      <c r="E31" s="11">
        <v>4</v>
      </c>
      <c r="F31" s="11">
        <v>5</v>
      </c>
      <c r="G31" s="11">
        <v>10</v>
      </c>
      <c r="H31" s="11">
        <v>4</v>
      </c>
      <c r="J31" s="11">
        <v>4</v>
      </c>
    </row>
    <row r="32" spans="1:10" s="10" customFormat="1">
      <c r="A32" s="11">
        <v>32</v>
      </c>
      <c r="B32" s="12" t="s">
        <v>117</v>
      </c>
      <c r="C32" s="20" t="s">
        <v>113</v>
      </c>
      <c r="D32" s="10" t="s">
        <v>26</v>
      </c>
      <c r="E32" s="11">
        <v>6</v>
      </c>
      <c r="F32" s="11">
        <v>6</v>
      </c>
      <c r="G32" s="11">
        <v>12</v>
      </c>
      <c r="H32" s="11">
        <v>5</v>
      </c>
      <c r="J32" s="11" t="s">
        <v>25</v>
      </c>
    </row>
    <row r="33" spans="1:10" s="10" customFormat="1">
      <c r="A33" s="11">
        <v>36</v>
      </c>
      <c r="B33" s="12" t="s">
        <v>4</v>
      </c>
      <c r="C33" s="20" t="s">
        <v>113</v>
      </c>
      <c r="D33" s="10" t="s">
        <v>87</v>
      </c>
      <c r="E33" s="11">
        <v>3</v>
      </c>
      <c r="F33" s="11">
        <v>3</v>
      </c>
      <c r="G33" s="11">
        <v>6</v>
      </c>
      <c r="H33" s="11">
        <v>3</v>
      </c>
      <c r="J33" s="11">
        <v>8</v>
      </c>
    </row>
    <row r="34" spans="1:10" s="10" customFormat="1">
      <c r="A34" s="11"/>
      <c r="B34" s="12"/>
      <c r="C34" s="20"/>
      <c r="E34" s="11"/>
      <c r="F34" s="11"/>
      <c r="G34" s="11"/>
      <c r="H34" s="11"/>
      <c r="J34" s="11"/>
    </row>
    <row r="35" spans="1:10" s="10" customFormat="1">
      <c r="A35" s="11">
        <v>22</v>
      </c>
      <c r="B35" s="12" t="s">
        <v>103</v>
      </c>
      <c r="C35" s="20" t="s">
        <v>13</v>
      </c>
      <c r="D35" s="10" t="s">
        <v>20</v>
      </c>
      <c r="E35" s="11">
        <v>6</v>
      </c>
      <c r="F35" s="11">
        <v>3</v>
      </c>
      <c r="G35" s="11">
        <v>9</v>
      </c>
      <c r="H35" s="11">
        <v>4</v>
      </c>
      <c r="J35" s="11">
        <v>9</v>
      </c>
    </row>
    <row r="36" spans="1:10" s="10" customFormat="1">
      <c r="A36" s="11">
        <v>23</v>
      </c>
      <c r="B36" s="12" t="s">
        <v>104</v>
      </c>
      <c r="C36" s="20" t="s">
        <v>13</v>
      </c>
      <c r="D36" s="10" t="s">
        <v>26</v>
      </c>
      <c r="E36" s="11">
        <v>2</v>
      </c>
      <c r="F36" s="11">
        <v>5</v>
      </c>
      <c r="G36" s="11">
        <v>7</v>
      </c>
      <c r="H36" s="11">
        <v>3</v>
      </c>
      <c r="J36" s="11">
        <v>20</v>
      </c>
    </row>
    <row r="37" spans="1:10" s="10" customFormat="1">
      <c r="A37" s="11">
        <v>24</v>
      </c>
      <c r="B37" s="12" t="s">
        <v>105</v>
      </c>
      <c r="C37" s="20" t="s">
        <v>13</v>
      </c>
      <c r="D37" s="10" t="s">
        <v>93</v>
      </c>
      <c r="E37" s="11">
        <v>1</v>
      </c>
      <c r="F37" s="11">
        <v>1</v>
      </c>
      <c r="G37" s="11">
        <v>2</v>
      </c>
      <c r="H37" s="11">
        <v>1</v>
      </c>
      <c r="J37" s="11">
        <v>22</v>
      </c>
    </row>
    <row r="38" spans="1:10" s="10" customFormat="1">
      <c r="A38" s="11">
        <v>26</v>
      </c>
      <c r="B38" s="12" t="s">
        <v>106</v>
      </c>
      <c r="C38" s="20" t="s">
        <v>13</v>
      </c>
      <c r="E38" s="11">
        <v>9</v>
      </c>
      <c r="F38" s="11">
        <v>8</v>
      </c>
      <c r="G38" s="11">
        <v>17</v>
      </c>
      <c r="H38" s="11">
        <v>8</v>
      </c>
      <c r="J38" s="11">
        <v>14</v>
      </c>
    </row>
    <row r="39" spans="1:10" s="10" customFormat="1">
      <c r="A39" s="11">
        <v>28</v>
      </c>
      <c r="B39" s="12" t="s">
        <v>107</v>
      </c>
      <c r="C39" s="20" t="s">
        <v>13</v>
      </c>
      <c r="D39" s="10" t="s">
        <v>93</v>
      </c>
      <c r="E39" s="11">
        <v>10</v>
      </c>
      <c r="F39" s="11">
        <v>11</v>
      </c>
      <c r="G39" s="11">
        <v>21</v>
      </c>
      <c r="H39" s="11">
        <v>11</v>
      </c>
      <c r="J39" s="11" t="s">
        <v>25</v>
      </c>
    </row>
    <row r="40" spans="1:10" s="10" customFormat="1">
      <c r="A40" s="11">
        <v>29</v>
      </c>
      <c r="B40" s="12" t="s">
        <v>57</v>
      </c>
      <c r="C40" s="20" t="s">
        <v>13</v>
      </c>
      <c r="D40" s="10" t="s">
        <v>87</v>
      </c>
      <c r="E40" s="11">
        <v>5</v>
      </c>
      <c r="F40" s="11">
        <v>4</v>
      </c>
      <c r="G40" s="11">
        <v>9</v>
      </c>
      <c r="H40" s="11">
        <v>5</v>
      </c>
      <c r="J40" s="11">
        <v>18</v>
      </c>
    </row>
    <row r="41" spans="1:10" s="10" customFormat="1">
      <c r="A41" s="11">
        <v>30</v>
      </c>
      <c r="B41" s="12" t="s">
        <v>108</v>
      </c>
      <c r="C41" s="20" t="s">
        <v>13</v>
      </c>
      <c r="D41" s="10" t="s">
        <v>34</v>
      </c>
      <c r="E41" s="11">
        <v>4</v>
      </c>
      <c r="F41" s="11">
        <v>6</v>
      </c>
      <c r="G41" s="11">
        <v>10</v>
      </c>
      <c r="H41" s="11">
        <v>6</v>
      </c>
      <c r="J41" s="11">
        <v>23</v>
      </c>
    </row>
    <row r="42" spans="1:10" s="10" customFormat="1">
      <c r="A42" s="11">
        <v>37</v>
      </c>
      <c r="B42" s="12" t="s">
        <v>109</v>
      </c>
      <c r="C42" s="20" t="s">
        <v>13</v>
      </c>
      <c r="D42" s="10" t="s">
        <v>26</v>
      </c>
      <c r="E42" s="11">
        <v>8</v>
      </c>
      <c r="F42" s="11">
        <v>9</v>
      </c>
      <c r="G42" s="11">
        <v>17</v>
      </c>
      <c r="H42" s="11">
        <v>9</v>
      </c>
      <c r="J42" s="11" t="s">
        <v>25</v>
      </c>
    </row>
    <row r="43" spans="1:10" s="10" customFormat="1">
      <c r="A43" s="11">
        <v>38</v>
      </c>
      <c r="B43" s="12" t="s">
        <v>110</v>
      </c>
      <c r="C43" s="20" t="s">
        <v>13</v>
      </c>
      <c r="E43" s="11">
        <v>11</v>
      </c>
      <c r="F43" s="11">
        <v>10</v>
      </c>
      <c r="G43" s="11">
        <v>21</v>
      </c>
      <c r="H43" s="11">
        <v>10</v>
      </c>
      <c r="J43" s="11">
        <v>3</v>
      </c>
    </row>
    <row r="44" spans="1:10" s="10" customFormat="1">
      <c r="A44" s="11">
        <v>39</v>
      </c>
      <c r="B44" s="12" t="s">
        <v>111</v>
      </c>
      <c r="C44" s="20" t="s">
        <v>13</v>
      </c>
      <c r="D44" s="10" t="s">
        <v>87</v>
      </c>
      <c r="E44" s="11">
        <v>7</v>
      </c>
      <c r="F44" s="11">
        <v>7</v>
      </c>
      <c r="G44" s="11">
        <v>14</v>
      </c>
      <c r="H44" s="11">
        <v>7</v>
      </c>
      <c r="J44" s="11" t="s">
        <v>25</v>
      </c>
    </row>
    <row r="45" spans="1:10" s="10" customFormat="1">
      <c r="A45" s="11">
        <v>40</v>
      </c>
      <c r="B45" s="12" t="s">
        <v>32</v>
      </c>
      <c r="C45" s="20" t="s">
        <v>13</v>
      </c>
      <c r="D45" s="10" t="s">
        <v>87</v>
      </c>
      <c r="E45" s="11">
        <v>3</v>
      </c>
      <c r="F45" s="11">
        <v>2</v>
      </c>
      <c r="G45" s="11">
        <v>5</v>
      </c>
      <c r="H45" s="11">
        <v>2</v>
      </c>
      <c r="J45" s="11">
        <v>17</v>
      </c>
    </row>
    <row r="46" spans="1:10" s="10" customFormat="1">
      <c r="A46" s="11"/>
      <c r="B46" s="12"/>
      <c r="C46" s="20"/>
      <c r="E46" s="11"/>
      <c r="F46" s="11"/>
      <c r="G46" s="11"/>
      <c r="H46" s="11"/>
      <c r="J46" s="11"/>
    </row>
    <row r="47" spans="1:10" s="10" customFormat="1">
      <c r="A47" s="11"/>
      <c r="B47" s="12"/>
      <c r="C47" s="20"/>
      <c r="E47" s="11"/>
      <c r="F47" s="11"/>
      <c r="G47" s="11"/>
      <c r="H47" s="11"/>
      <c r="J47" s="11"/>
    </row>
    <row r="48" spans="1:10" s="10" customFormat="1">
      <c r="A48" s="11"/>
      <c r="B48" s="2" t="s">
        <v>9</v>
      </c>
      <c r="C48" s="20"/>
      <c r="E48" s="11"/>
      <c r="F48" s="11"/>
      <c r="G48" s="11"/>
      <c r="H48" s="11"/>
      <c r="J48" s="11"/>
    </row>
    <row r="49" spans="1:10" s="10" customFormat="1">
      <c r="A49" s="11"/>
      <c r="B49" s="12"/>
      <c r="C49" s="20"/>
      <c r="E49" s="11"/>
      <c r="F49" s="11"/>
      <c r="G49" s="11"/>
      <c r="H49" s="11"/>
      <c r="J49" s="11"/>
    </row>
    <row r="50" spans="1:10" s="10" customFormat="1">
      <c r="A50" s="11">
        <v>3</v>
      </c>
      <c r="B50" s="12" t="s">
        <v>18</v>
      </c>
      <c r="C50" s="20" t="s">
        <v>124</v>
      </c>
      <c r="D50" s="10" t="s">
        <v>87</v>
      </c>
      <c r="E50" s="11">
        <v>1</v>
      </c>
      <c r="F50" s="11">
        <v>2</v>
      </c>
      <c r="G50" s="11">
        <v>3</v>
      </c>
      <c r="H50" s="11">
        <v>2</v>
      </c>
      <c r="J50" s="11">
        <v>19</v>
      </c>
    </row>
    <row r="51" spans="1:10" s="10" customFormat="1">
      <c r="A51" s="11">
        <v>6</v>
      </c>
      <c r="B51" s="12" t="s">
        <v>125</v>
      </c>
      <c r="C51" s="20" t="s">
        <v>124</v>
      </c>
      <c r="D51" s="10" t="s">
        <v>26</v>
      </c>
      <c r="E51" s="11">
        <v>2</v>
      </c>
      <c r="F51" s="11">
        <v>1</v>
      </c>
      <c r="G51" s="11">
        <v>3</v>
      </c>
      <c r="H51" s="11">
        <v>1</v>
      </c>
      <c r="J51" s="11">
        <v>3</v>
      </c>
    </row>
    <row r="52" spans="1:10" s="10" customFormat="1">
      <c r="A52" s="11">
        <v>7</v>
      </c>
      <c r="B52" s="12" t="s">
        <v>50</v>
      </c>
      <c r="C52" s="20" t="s">
        <v>124</v>
      </c>
      <c r="D52" s="10" t="s">
        <v>81</v>
      </c>
      <c r="E52" s="11">
        <v>3</v>
      </c>
      <c r="F52" s="11">
        <v>3</v>
      </c>
      <c r="G52" s="11">
        <v>6</v>
      </c>
      <c r="H52" s="11">
        <v>3</v>
      </c>
      <c r="J52" s="11">
        <v>20</v>
      </c>
    </row>
    <row r="53" spans="1:10" s="10" customFormat="1">
      <c r="A53" s="11">
        <v>11</v>
      </c>
      <c r="B53" s="12" t="s">
        <v>73</v>
      </c>
      <c r="C53" s="20" t="s">
        <v>124</v>
      </c>
      <c r="D53" s="10" t="s">
        <v>20</v>
      </c>
      <c r="E53" s="11">
        <v>5</v>
      </c>
      <c r="F53" s="11">
        <v>4</v>
      </c>
      <c r="G53" s="11">
        <v>9</v>
      </c>
      <c r="H53" s="11">
        <v>4</v>
      </c>
      <c r="J53" s="11">
        <v>8</v>
      </c>
    </row>
    <row r="54" spans="1:10" s="10" customFormat="1">
      <c r="A54" s="11">
        <v>16</v>
      </c>
      <c r="B54" s="12" t="s">
        <v>126</v>
      </c>
      <c r="C54" s="20" t="s">
        <v>124</v>
      </c>
      <c r="D54" s="10" t="s">
        <v>127</v>
      </c>
      <c r="E54" s="11">
        <v>4</v>
      </c>
      <c r="F54" s="11">
        <v>5</v>
      </c>
      <c r="G54" s="11">
        <v>9</v>
      </c>
      <c r="H54" s="11">
        <v>5</v>
      </c>
      <c r="J54" s="11">
        <v>21</v>
      </c>
    </row>
    <row r="55" spans="1:10" s="10" customFormat="1">
      <c r="A55" s="11"/>
      <c r="B55" s="12"/>
      <c r="C55" s="20"/>
      <c r="E55" s="11"/>
      <c r="F55" s="11"/>
      <c r="G55" s="11"/>
      <c r="H55" s="11"/>
      <c r="J55" s="11"/>
    </row>
    <row r="56" spans="1:10" s="10" customFormat="1">
      <c r="A56" s="11">
        <v>2</v>
      </c>
      <c r="B56" s="12" t="s">
        <v>63</v>
      </c>
      <c r="C56" s="20" t="s">
        <v>61</v>
      </c>
      <c r="D56" s="10" t="s">
        <v>87</v>
      </c>
      <c r="E56" s="11">
        <v>1</v>
      </c>
      <c r="F56" s="11">
        <v>1</v>
      </c>
      <c r="G56" s="11">
        <v>2</v>
      </c>
      <c r="H56" s="11">
        <v>1</v>
      </c>
      <c r="J56" s="11">
        <v>18</v>
      </c>
    </row>
    <row r="57" spans="1:10" s="10" customFormat="1">
      <c r="A57" s="11">
        <v>4</v>
      </c>
      <c r="B57" s="12" t="s">
        <v>70</v>
      </c>
      <c r="C57" s="20" t="s">
        <v>61</v>
      </c>
      <c r="D57" s="10" t="s">
        <v>93</v>
      </c>
      <c r="E57" s="11">
        <v>8</v>
      </c>
      <c r="F57" s="11">
        <v>8</v>
      </c>
      <c r="G57" s="11">
        <v>16</v>
      </c>
      <c r="H57" s="11">
        <v>7</v>
      </c>
      <c r="J57" s="11">
        <v>14</v>
      </c>
    </row>
    <row r="58" spans="1:10" s="10" customFormat="1">
      <c r="A58" s="11">
        <v>5</v>
      </c>
      <c r="B58" s="12" t="s">
        <v>68</v>
      </c>
      <c r="C58" s="20" t="s">
        <v>61</v>
      </c>
      <c r="D58" s="10" t="s">
        <v>26</v>
      </c>
      <c r="E58" s="11">
        <v>12</v>
      </c>
      <c r="F58" s="11">
        <v>7</v>
      </c>
      <c r="G58" s="11">
        <v>17</v>
      </c>
      <c r="H58" s="11">
        <v>8</v>
      </c>
      <c r="J58" s="11">
        <v>1</v>
      </c>
    </row>
    <row r="59" spans="1:10">
      <c r="A59" s="1">
        <v>9</v>
      </c>
      <c r="B59" s="12" t="s">
        <v>118</v>
      </c>
      <c r="C59" s="20" t="s">
        <v>61</v>
      </c>
      <c r="D59" t="s">
        <v>87</v>
      </c>
      <c r="E59" s="1">
        <v>9</v>
      </c>
      <c r="F59" s="1">
        <v>11</v>
      </c>
      <c r="G59" s="1">
        <v>20</v>
      </c>
      <c r="H59" s="1">
        <v>11</v>
      </c>
      <c r="J59" s="11">
        <v>6</v>
      </c>
    </row>
    <row r="60" spans="1:10">
      <c r="A60" s="1">
        <v>10</v>
      </c>
      <c r="B60" s="12" t="s">
        <v>69</v>
      </c>
      <c r="C60" s="20" t="s">
        <v>61</v>
      </c>
      <c r="D60" t="s">
        <v>93</v>
      </c>
      <c r="E60" s="1">
        <v>4</v>
      </c>
      <c r="F60" s="1">
        <v>3</v>
      </c>
      <c r="G60" s="1">
        <v>7</v>
      </c>
      <c r="H60" s="1">
        <v>3</v>
      </c>
      <c r="J60" s="11">
        <v>9</v>
      </c>
    </row>
    <row r="61" spans="1:10" s="10" customFormat="1">
      <c r="A61" s="11">
        <v>12</v>
      </c>
      <c r="B61" s="12" t="s">
        <v>74</v>
      </c>
      <c r="C61" s="20" t="s">
        <v>61</v>
      </c>
      <c r="D61" s="10" t="s">
        <v>119</v>
      </c>
      <c r="E61" s="11">
        <v>5</v>
      </c>
      <c r="F61" s="11">
        <v>5</v>
      </c>
      <c r="G61" s="11">
        <v>7</v>
      </c>
      <c r="H61" s="11">
        <v>4</v>
      </c>
      <c r="J61" s="11" t="s">
        <v>25</v>
      </c>
    </row>
    <row r="62" spans="1:10" s="10" customFormat="1">
      <c r="A62" s="11">
        <v>13</v>
      </c>
      <c r="B62" s="12" t="s">
        <v>120</v>
      </c>
      <c r="C62" s="20" t="s">
        <v>61</v>
      </c>
      <c r="D62" s="10" t="s">
        <v>87</v>
      </c>
      <c r="E62" s="11">
        <v>2</v>
      </c>
      <c r="F62" s="11">
        <v>2</v>
      </c>
      <c r="G62" s="11">
        <v>4</v>
      </c>
      <c r="H62" s="11">
        <v>2</v>
      </c>
      <c r="J62" s="11">
        <v>17</v>
      </c>
    </row>
    <row r="63" spans="1:10" s="10" customFormat="1">
      <c r="A63" s="11">
        <v>14</v>
      </c>
      <c r="B63" s="12" t="s">
        <v>121</v>
      </c>
      <c r="C63" s="20" t="s">
        <v>61</v>
      </c>
      <c r="D63" s="10" t="s">
        <v>87</v>
      </c>
      <c r="E63" s="11">
        <v>3</v>
      </c>
      <c r="F63" s="11">
        <v>6</v>
      </c>
      <c r="G63" s="11">
        <v>7</v>
      </c>
      <c r="H63" s="11">
        <v>5</v>
      </c>
      <c r="J63" s="11">
        <v>16</v>
      </c>
    </row>
    <row r="64" spans="1:10" s="10" customFormat="1">
      <c r="A64" s="11">
        <v>17</v>
      </c>
      <c r="B64" s="12" t="s">
        <v>122</v>
      </c>
      <c r="C64" s="20" t="s">
        <v>61</v>
      </c>
      <c r="D64" s="10" t="s">
        <v>87</v>
      </c>
      <c r="E64" s="11">
        <v>6</v>
      </c>
      <c r="F64" s="11">
        <v>5</v>
      </c>
      <c r="G64" s="11">
        <v>12</v>
      </c>
      <c r="H64" s="11">
        <v>6</v>
      </c>
      <c r="J64" s="11" t="s">
        <v>25</v>
      </c>
    </row>
    <row r="65" spans="1:10" s="10" customFormat="1">
      <c r="A65" s="11">
        <v>18</v>
      </c>
      <c r="B65" s="12" t="s">
        <v>123</v>
      </c>
      <c r="C65" s="20" t="s">
        <v>61</v>
      </c>
      <c r="D65" s="10" t="s">
        <v>26</v>
      </c>
      <c r="E65" s="11">
        <v>10</v>
      </c>
      <c r="F65" s="11">
        <v>9</v>
      </c>
      <c r="G65" s="11">
        <v>19</v>
      </c>
      <c r="H65" s="11">
        <v>10</v>
      </c>
      <c r="J65" s="11">
        <v>2</v>
      </c>
    </row>
    <row r="66" spans="1:10" s="10" customFormat="1">
      <c r="A66" s="11">
        <v>52</v>
      </c>
      <c r="B66" s="12" t="s">
        <v>76</v>
      </c>
      <c r="C66" s="20" t="s">
        <v>61</v>
      </c>
      <c r="D66" s="10" t="s">
        <v>20</v>
      </c>
      <c r="E66" s="11">
        <v>7</v>
      </c>
      <c r="F66" s="11">
        <v>10</v>
      </c>
      <c r="G66" s="11">
        <v>17</v>
      </c>
      <c r="H66" s="11">
        <v>9</v>
      </c>
      <c r="J66" s="11">
        <v>15</v>
      </c>
    </row>
    <row r="67" spans="1:10" s="10" customFormat="1">
      <c r="A67" s="11"/>
      <c r="B67" s="12"/>
      <c r="C67" s="20"/>
      <c r="E67" s="11"/>
      <c r="F67" s="11"/>
      <c r="G67" s="11"/>
      <c r="H67" s="11"/>
      <c r="J67" s="11"/>
    </row>
    <row r="68" spans="1:10" s="10" customFormat="1">
      <c r="A68" s="11"/>
      <c r="B68" s="12"/>
      <c r="C68" s="20"/>
      <c r="E68" s="11"/>
      <c r="F68" s="11"/>
      <c r="G68" s="11"/>
      <c r="H68" s="11"/>
      <c r="J68" s="11"/>
    </row>
    <row r="69" spans="1:10">
      <c r="B69" s="2" t="s">
        <v>21</v>
      </c>
    </row>
    <row r="70" spans="1:10">
      <c r="B70" s="5"/>
    </row>
    <row r="71" spans="1:10">
      <c r="A71" s="1">
        <v>23</v>
      </c>
      <c r="B71" s="10" t="s">
        <v>84</v>
      </c>
      <c r="C71" s="20" t="s">
        <v>79</v>
      </c>
      <c r="D71" t="s">
        <v>34</v>
      </c>
      <c r="E71" s="1">
        <v>1</v>
      </c>
      <c r="F71" s="1">
        <v>1</v>
      </c>
      <c r="G71" s="1">
        <v>2</v>
      </c>
      <c r="H71" s="1">
        <v>1</v>
      </c>
      <c r="J71" s="11">
        <v>17</v>
      </c>
    </row>
    <row r="72" spans="1:10" s="10" customFormat="1">
      <c r="A72" s="11"/>
      <c r="C72" s="20"/>
      <c r="E72" s="11"/>
      <c r="F72" s="11"/>
      <c r="G72" s="11"/>
      <c r="H72" s="11"/>
      <c r="J72" s="11"/>
    </row>
    <row r="73" spans="1:10">
      <c r="A73" s="1">
        <v>21</v>
      </c>
      <c r="B73" s="5" t="s">
        <v>128</v>
      </c>
      <c r="C73" s="20" t="s">
        <v>129</v>
      </c>
      <c r="D73" t="s">
        <v>93</v>
      </c>
      <c r="E73" s="1">
        <v>4</v>
      </c>
      <c r="F73" s="1">
        <v>4</v>
      </c>
      <c r="G73" s="1">
        <v>8</v>
      </c>
      <c r="H73" s="1">
        <v>4</v>
      </c>
      <c r="J73" s="11">
        <v>13</v>
      </c>
    </row>
    <row r="74" spans="1:10">
      <c r="A74" s="1">
        <v>22</v>
      </c>
      <c r="B74" s="5" t="s">
        <v>2</v>
      </c>
      <c r="C74" s="20" t="s">
        <v>129</v>
      </c>
      <c r="D74" t="s">
        <v>20</v>
      </c>
      <c r="E74" s="1">
        <v>1</v>
      </c>
      <c r="F74" s="1">
        <v>2</v>
      </c>
      <c r="G74" s="1">
        <v>3</v>
      </c>
      <c r="H74" s="1">
        <v>2</v>
      </c>
      <c r="J74" s="11" t="s">
        <v>25</v>
      </c>
    </row>
    <row r="75" spans="1:10">
      <c r="A75" s="1">
        <v>24</v>
      </c>
      <c r="B75" s="5" t="s">
        <v>130</v>
      </c>
      <c r="C75" s="20" t="s">
        <v>129</v>
      </c>
      <c r="D75" t="s">
        <v>96</v>
      </c>
      <c r="E75" s="1">
        <v>8</v>
      </c>
      <c r="F75" s="1">
        <v>8</v>
      </c>
      <c r="G75" s="1">
        <v>16</v>
      </c>
      <c r="H75" s="1">
        <v>8</v>
      </c>
      <c r="J75" s="11">
        <v>7</v>
      </c>
    </row>
    <row r="76" spans="1:10">
      <c r="A76" s="1">
        <v>26</v>
      </c>
      <c r="B76" s="5" t="s">
        <v>80</v>
      </c>
      <c r="C76" s="20" t="s">
        <v>129</v>
      </c>
      <c r="D76" t="s">
        <v>81</v>
      </c>
      <c r="E76" s="1">
        <v>3</v>
      </c>
      <c r="F76" s="1">
        <v>3</v>
      </c>
      <c r="G76" s="1">
        <v>6</v>
      </c>
      <c r="H76" s="1">
        <v>3</v>
      </c>
      <c r="J76" s="11">
        <v>12</v>
      </c>
    </row>
    <row r="77" spans="1:10">
      <c r="A77" s="1">
        <v>27</v>
      </c>
      <c r="B77" s="5" t="s">
        <v>82</v>
      </c>
      <c r="C77" s="20" t="s">
        <v>129</v>
      </c>
      <c r="D77" t="s">
        <v>20</v>
      </c>
      <c r="E77" s="1">
        <v>7</v>
      </c>
      <c r="F77" s="1">
        <v>7</v>
      </c>
      <c r="G77" s="1">
        <v>14</v>
      </c>
      <c r="H77" s="1">
        <v>7</v>
      </c>
      <c r="J77" s="11">
        <v>4</v>
      </c>
    </row>
    <row r="78" spans="1:10">
      <c r="A78" s="1">
        <v>28</v>
      </c>
      <c r="B78" s="5" t="s">
        <v>131</v>
      </c>
      <c r="C78" s="20" t="s">
        <v>129</v>
      </c>
      <c r="D78" t="s">
        <v>20</v>
      </c>
      <c r="E78" s="1">
        <v>2</v>
      </c>
      <c r="F78" s="1">
        <v>1</v>
      </c>
      <c r="G78" s="1">
        <v>3</v>
      </c>
      <c r="H78" s="1">
        <v>1</v>
      </c>
      <c r="J78" s="11">
        <v>10</v>
      </c>
    </row>
    <row r="79" spans="1:10">
      <c r="A79" s="1">
        <v>29</v>
      </c>
      <c r="B79" s="5" t="s">
        <v>132</v>
      </c>
      <c r="C79" s="20" t="s">
        <v>129</v>
      </c>
      <c r="D79" t="s">
        <v>20</v>
      </c>
      <c r="E79" s="1">
        <v>5</v>
      </c>
      <c r="F79" s="1">
        <v>5</v>
      </c>
      <c r="G79" s="1">
        <v>10</v>
      </c>
      <c r="H79" s="1">
        <v>5</v>
      </c>
      <c r="J79" s="11">
        <v>5</v>
      </c>
    </row>
    <row r="80" spans="1:10">
      <c r="A80" s="1">
        <v>30</v>
      </c>
      <c r="B80" s="5" t="s">
        <v>19</v>
      </c>
      <c r="C80" s="20" t="s">
        <v>129</v>
      </c>
      <c r="D80" t="s">
        <v>20</v>
      </c>
      <c r="E80" s="1">
        <v>6</v>
      </c>
      <c r="F80" s="1">
        <v>6</v>
      </c>
      <c r="G80" s="1">
        <v>12</v>
      </c>
      <c r="H80" s="1">
        <v>6</v>
      </c>
      <c r="J80" s="11">
        <v>11</v>
      </c>
    </row>
  </sheetData>
  <sortState ref="A71:J79">
    <sortCondition ref="C71:C79"/>
    <sortCondition ref="A71:A79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topLeftCell="A18" workbookViewId="0">
      <selection activeCell="B32" sqref="B32"/>
    </sheetView>
  </sheetViews>
  <sheetFormatPr defaultColWidth="13.140625" defaultRowHeight="15"/>
  <cols>
    <col min="1" max="1" width="13.140625" style="10"/>
    <col min="2" max="2" width="23.42578125" style="10" customWidth="1"/>
    <col min="3" max="3" width="13.140625" style="10"/>
    <col min="4" max="7" width="13.140625" style="11"/>
    <col min="8" max="16384" width="13.140625" style="10"/>
  </cols>
  <sheetData>
    <row r="1" spans="1:12">
      <c r="B1" s="11"/>
    </row>
    <row r="2" spans="1:12">
      <c r="B2" s="11"/>
    </row>
    <row r="3" spans="1:12" ht="39">
      <c r="A3" s="24"/>
      <c r="B3" s="25" t="s">
        <v>0</v>
      </c>
      <c r="C3" s="24"/>
      <c r="D3" s="24" t="s">
        <v>5</v>
      </c>
      <c r="E3" s="26" t="s">
        <v>6</v>
      </c>
      <c r="F3" s="24" t="s">
        <v>7</v>
      </c>
      <c r="G3" s="24" t="s">
        <v>8</v>
      </c>
      <c r="H3" s="27"/>
      <c r="I3" s="25" t="s">
        <v>164</v>
      </c>
    </row>
    <row r="4" spans="1:12">
      <c r="B4" s="11"/>
    </row>
    <row r="5" spans="1:12">
      <c r="B5" s="28" t="s">
        <v>16</v>
      </c>
      <c r="D5" s="11" t="s">
        <v>146</v>
      </c>
    </row>
    <row r="6" spans="1:12">
      <c r="A6" s="10">
        <v>36</v>
      </c>
      <c r="B6" s="10" t="s">
        <v>38</v>
      </c>
      <c r="C6" s="10" t="s">
        <v>165</v>
      </c>
      <c r="D6" s="11">
        <v>1</v>
      </c>
      <c r="E6" s="11">
        <v>1</v>
      </c>
      <c r="F6" s="11">
        <f t="shared" ref="F6:F24" si="0">SUM(D6:E6)</f>
        <v>2</v>
      </c>
      <c r="G6" s="11">
        <v>1</v>
      </c>
      <c r="I6" s="11"/>
    </row>
    <row r="7" spans="1:12">
      <c r="A7" s="10">
        <v>47</v>
      </c>
      <c r="B7" s="10" t="s">
        <v>45</v>
      </c>
      <c r="C7" s="10" t="s">
        <v>165</v>
      </c>
      <c r="D7" s="11">
        <v>2</v>
      </c>
      <c r="E7" s="11">
        <v>2</v>
      </c>
      <c r="F7" s="11">
        <f t="shared" si="0"/>
        <v>4</v>
      </c>
      <c r="G7" s="11">
        <v>2</v>
      </c>
      <c r="I7" s="11"/>
    </row>
    <row r="8" spans="1:12">
      <c r="A8" s="10">
        <v>33</v>
      </c>
      <c r="B8" s="10" t="s">
        <v>166</v>
      </c>
      <c r="C8" s="10" t="s">
        <v>165</v>
      </c>
      <c r="D8" s="11">
        <v>3</v>
      </c>
      <c r="E8" s="11">
        <v>4</v>
      </c>
      <c r="F8" s="11">
        <f t="shared" si="0"/>
        <v>7</v>
      </c>
      <c r="G8" s="11">
        <v>4</v>
      </c>
      <c r="I8" s="11"/>
    </row>
    <row r="9" spans="1:12" ht="15.75">
      <c r="A9" s="10">
        <v>9</v>
      </c>
      <c r="B9" s="10" t="s">
        <v>30</v>
      </c>
      <c r="C9" s="10" t="s">
        <v>165</v>
      </c>
      <c r="D9" s="11">
        <v>4</v>
      </c>
      <c r="E9" s="11">
        <v>3</v>
      </c>
      <c r="F9" s="11">
        <f t="shared" si="0"/>
        <v>7</v>
      </c>
      <c r="G9" s="11">
        <v>3</v>
      </c>
      <c r="I9" s="11"/>
      <c r="L9" s="29"/>
    </row>
    <row r="10" spans="1:12">
      <c r="A10" s="10">
        <v>13</v>
      </c>
      <c r="B10" s="10" t="s">
        <v>167</v>
      </c>
      <c r="C10" s="10" t="s">
        <v>165</v>
      </c>
      <c r="D10" s="11">
        <v>5</v>
      </c>
      <c r="E10" s="11" t="s">
        <v>15</v>
      </c>
      <c r="F10" s="11">
        <v>11</v>
      </c>
      <c r="G10" s="11">
        <v>5</v>
      </c>
      <c r="I10" s="11"/>
    </row>
    <row r="11" spans="1:12">
      <c r="A11" s="10">
        <v>18</v>
      </c>
      <c r="B11" s="10" t="s">
        <v>168</v>
      </c>
      <c r="C11" s="10" t="s">
        <v>165</v>
      </c>
      <c r="D11" s="11">
        <v>6</v>
      </c>
      <c r="E11" s="11" t="s">
        <v>15</v>
      </c>
      <c r="F11" s="11">
        <v>12</v>
      </c>
      <c r="G11" s="11">
        <v>6</v>
      </c>
      <c r="I11" s="11"/>
    </row>
    <row r="12" spans="1:12">
      <c r="A12" s="10">
        <v>1</v>
      </c>
      <c r="B12" s="10" t="s">
        <v>169</v>
      </c>
      <c r="C12" s="10" t="s">
        <v>170</v>
      </c>
      <c r="D12" s="11">
        <v>1</v>
      </c>
      <c r="E12" s="11">
        <v>1</v>
      </c>
      <c r="F12" s="11">
        <f t="shared" si="0"/>
        <v>2</v>
      </c>
      <c r="G12" s="11">
        <v>1</v>
      </c>
      <c r="I12" s="11"/>
    </row>
    <row r="13" spans="1:12">
      <c r="A13" s="10">
        <v>35</v>
      </c>
      <c r="B13" s="10" t="s">
        <v>33</v>
      </c>
      <c r="C13" s="10" t="s">
        <v>170</v>
      </c>
      <c r="D13" s="11">
        <v>2</v>
      </c>
      <c r="E13" s="11">
        <v>4</v>
      </c>
      <c r="F13" s="11">
        <f t="shared" si="0"/>
        <v>6</v>
      </c>
      <c r="G13" s="11">
        <v>4</v>
      </c>
      <c r="H13" s="11" t="s">
        <v>146</v>
      </c>
      <c r="I13" s="11"/>
    </row>
    <row r="14" spans="1:12">
      <c r="A14" s="10">
        <v>24</v>
      </c>
      <c r="B14" s="10" t="s">
        <v>86</v>
      </c>
      <c r="C14" s="10" t="s">
        <v>170</v>
      </c>
      <c r="D14" s="11">
        <v>3</v>
      </c>
      <c r="E14" s="11">
        <v>3</v>
      </c>
      <c r="F14" s="11">
        <f t="shared" si="0"/>
        <v>6</v>
      </c>
      <c r="G14" s="11">
        <v>3</v>
      </c>
    </row>
    <row r="15" spans="1:12">
      <c r="A15" s="10">
        <v>59</v>
      </c>
      <c r="B15" s="10" t="s">
        <v>171</v>
      </c>
      <c r="C15" s="10" t="s">
        <v>170</v>
      </c>
      <c r="D15" s="11">
        <v>4</v>
      </c>
      <c r="E15" s="11">
        <v>2</v>
      </c>
      <c r="F15" s="11">
        <f t="shared" si="0"/>
        <v>6</v>
      </c>
      <c r="G15" s="11">
        <v>2</v>
      </c>
      <c r="I15" s="11"/>
    </row>
    <row r="16" spans="1:12">
      <c r="A16" s="10">
        <v>52</v>
      </c>
      <c r="B16" s="10" t="s">
        <v>172</v>
      </c>
      <c r="C16" s="10" t="s">
        <v>170</v>
      </c>
      <c r="D16" s="11">
        <v>5</v>
      </c>
      <c r="E16" s="11">
        <v>6</v>
      </c>
      <c r="F16" s="11">
        <f t="shared" si="0"/>
        <v>11</v>
      </c>
      <c r="G16" s="11">
        <v>5</v>
      </c>
    </row>
    <row r="17" spans="1:9">
      <c r="A17" s="10">
        <v>23</v>
      </c>
      <c r="B17" s="10" t="s">
        <v>99</v>
      </c>
      <c r="C17" s="10" t="s">
        <v>170</v>
      </c>
      <c r="D17" s="11">
        <v>6</v>
      </c>
      <c r="E17" s="11">
        <v>10</v>
      </c>
      <c r="F17" s="11">
        <f t="shared" si="0"/>
        <v>16</v>
      </c>
      <c r="G17" s="11">
        <v>8</v>
      </c>
      <c r="I17" s="11"/>
    </row>
    <row r="18" spans="1:9">
      <c r="A18" s="10">
        <v>57</v>
      </c>
      <c r="B18" s="10" t="s">
        <v>173</v>
      </c>
      <c r="C18" s="10" t="s">
        <v>170</v>
      </c>
      <c r="D18" s="11">
        <v>7</v>
      </c>
      <c r="E18" s="11">
        <v>5</v>
      </c>
      <c r="F18" s="11">
        <f t="shared" si="0"/>
        <v>12</v>
      </c>
      <c r="G18" s="11">
        <v>6</v>
      </c>
      <c r="I18" s="11"/>
    </row>
    <row r="19" spans="1:9" s="12" customFormat="1">
      <c r="A19" s="12">
        <v>48</v>
      </c>
      <c r="B19" s="12" t="s">
        <v>48</v>
      </c>
      <c r="C19" s="10" t="s">
        <v>170</v>
      </c>
      <c r="D19" s="30">
        <v>8</v>
      </c>
      <c r="E19" s="30">
        <v>7</v>
      </c>
      <c r="F19" s="11">
        <f t="shared" si="0"/>
        <v>15</v>
      </c>
      <c r="G19" s="30">
        <v>7</v>
      </c>
      <c r="I19" s="30"/>
    </row>
    <row r="20" spans="1:9">
      <c r="A20" s="12">
        <v>64</v>
      </c>
      <c r="B20" s="12" t="s">
        <v>43</v>
      </c>
      <c r="C20" s="10" t="s">
        <v>170</v>
      </c>
      <c r="D20" s="11">
        <v>9</v>
      </c>
      <c r="E20" s="11">
        <v>9</v>
      </c>
      <c r="F20" s="11">
        <f t="shared" si="0"/>
        <v>18</v>
      </c>
      <c r="G20" s="11">
        <v>9</v>
      </c>
      <c r="I20" s="11"/>
    </row>
    <row r="21" spans="1:9">
      <c r="A21" s="12">
        <v>60</v>
      </c>
      <c r="B21" s="10" t="s">
        <v>174</v>
      </c>
      <c r="C21" s="10" t="s">
        <v>170</v>
      </c>
      <c r="D21" s="11">
        <v>10</v>
      </c>
      <c r="E21" s="11" t="s">
        <v>15</v>
      </c>
      <c r="F21" s="11">
        <v>24</v>
      </c>
      <c r="G21" s="11">
        <v>12</v>
      </c>
      <c r="I21" s="11"/>
    </row>
    <row r="22" spans="1:9">
      <c r="A22" s="12">
        <v>50</v>
      </c>
      <c r="B22" s="10" t="s">
        <v>100</v>
      </c>
      <c r="C22" s="10" t="s">
        <v>170</v>
      </c>
      <c r="D22" s="11">
        <v>11</v>
      </c>
      <c r="E22" s="11">
        <v>11</v>
      </c>
      <c r="F22" s="11">
        <f t="shared" si="0"/>
        <v>22</v>
      </c>
      <c r="G22" s="11">
        <v>11</v>
      </c>
      <c r="I22" s="11"/>
    </row>
    <row r="23" spans="1:9">
      <c r="A23" s="12">
        <v>62</v>
      </c>
      <c r="B23" s="10" t="s">
        <v>175</v>
      </c>
      <c r="C23" s="10" t="s">
        <v>170</v>
      </c>
      <c r="D23" s="11">
        <v>12</v>
      </c>
      <c r="E23" s="11">
        <v>8</v>
      </c>
      <c r="F23" s="11">
        <f t="shared" si="0"/>
        <v>20</v>
      </c>
      <c r="G23" s="11">
        <v>10</v>
      </c>
    </row>
    <row r="24" spans="1:9">
      <c r="A24" s="12">
        <v>2</v>
      </c>
      <c r="B24" s="10" t="s">
        <v>176</v>
      </c>
      <c r="C24" s="10" t="s">
        <v>170</v>
      </c>
      <c r="D24" s="11">
        <v>13</v>
      </c>
      <c r="E24" s="11">
        <v>12</v>
      </c>
      <c r="F24" s="11">
        <f t="shared" si="0"/>
        <v>25</v>
      </c>
      <c r="G24" s="11">
        <v>13</v>
      </c>
    </row>
    <row r="25" spans="1:9">
      <c r="A25" s="12">
        <v>46</v>
      </c>
      <c r="B25" s="10" t="s">
        <v>98</v>
      </c>
      <c r="C25" s="10" t="s">
        <v>170</v>
      </c>
      <c r="D25" s="11" t="s">
        <v>15</v>
      </c>
      <c r="E25" s="11">
        <v>14</v>
      </c>
      <c r="F25" s="11">
        <v>28</v>
      </c>
      <c r="G25" s="11">
        <v>14</v>
      </c>
    </row>
    <row r="26" spans="1:9">
      <c r="A26" s="12">
        <v>14</v>
      </c>
      <c r="B26" s="10" t="s">
        <v>92</v>
      </c>
      <c r="C26" s="10" t="s">
        <v>170</v>
      </c>
      <c r="D26" s="11">
        <v>14</v>
      </c>
      <c r="E26" s="11" t="s">
        <v>15</v>
      </c>
      <c r="F26" s="11">
        <f>14+15</f>
        <v>29</v>
      </c>
      <c r="G26" s="11">
        <v>15</v>
      </c>
    </row>
    <row r="27" spans="1:9">
      <c r="A27" s="12"/>
    </row>
    <row r="28" spans="1:9">
      <c r="B28" s="28" t="s">
        <v>17</v>
      </c>
    </row>
    <row r="29" spans="1:9">
      <c r="A29" s="10">
        <v>39</v>
      </c>
      <c r="B29" s="10" t="s">
        <v>151</v>
      </c>
      <c r="C29" s="10" t="s">
        <v>177</v>
      </c>
      <c r="D29" s="11">
        <v>1</v>
      </c>
      <c r="E29" s="11">
        <v>2</v>
      </c>
      <c r="F29" s="11">
        <f>SUM(D29:E29)</f>
        <v>3</v>
      </c>
      <c r="G29" s="11">
        <v>1</v>
      </c>
      <c r="I29" s="11"/>
    </row>
    <row r="30" spans="1:9">
      <c r="A30" s="10">
        <v>42</v>
      </c>
      <c r="B30" s="10" t="s">
        <v>178</v>
      </c>
      <c r="C30" s="10" t="s">
        <v>177</v>
      </c>
      <c r="D30" s="11">
        <v>2</v>
      </c>
      <c r="E30" s="11">
        <v>3</v>
      </c>
      <c r="F30" s="11">
        <f t="shared" ref="F30:F45" si="1">SUM(D30:E30)</f>
        <v>5</v>
      </c>
      <c r="G30" s="11">
        <v>3</v>
      </c>
      <c r="I30" s="11"/>
    </row>
    <row r="31" spans="1:9">
      <c r="A31" s="10">
        <v>7</v>
      </c>
      <c r="B31" s="10" t="s">
        <v>112</v>
      </c>
      <c r="C31" s="10" t="s">
        <v>177</v>
      </c>
      <c r="D31" s="11">
        <v>3</v>
      </c>
      <c r="E31" s="11">
        <v>1</v>
      </c>
      <c r="F31" s="11">
        <f t="shared" si="1"/>
        <v>4</v>
      </c>
      <c r="G31" s="11">
        <v>2</v>
      </c>
      <c r="I31" s="11"/>
    </row>
    <row r="32" spans="1:9">
      <c r="A32" s="10">
        <v>49</v>
      </c>
      <c r="B32" s="10" t="s">
        <v>4</v>
      </c>
      <c r="C32" s="10" t="s">
        <v>177</v>
      </c>
      <c r="D32" s="11">
        <v>4</v>
      </c>
      <c r="E32" s="11">
        <v>4</v>
      </c>
      <c r="F32" s="11">
        <f t="shared" si="1"/>
        <v>8</v>
      </c>
      <c r="G32" s="11">
        <v>4</v>
      </c>
      <c r="I32" s="11"/>
    </row>
    <row r="33" spans="1:9">
      <c r="A33" s="10">
        <v>21</v>
      </c>
      <c r="B33" s="10" t="s">
        <v>179</v>
      </c>
      <c r="C33" s="10" t="s">
        <v>177</v>
      </c>
      <c r="D33" s="11">
        <v>5</v>
      </c>
      <c r="E33" s="11">
        <v>5</v>
      </c>
      <c r="F33" s="11">
        <f t="shared" si="1"/>
        <v>10</v>
      </c>
      <c r="G33" s="11">
        <v>5</v>
      </c>
      <c r="I33" s="11"/>
    </row>
    <row r="34" spans="1:9">
      <c r="A34" s="10">
        <v>40</v>
      </c>
      <c r="B34" s="10" t="s">
        <v>104</v>
      </c>
      <c r="C34" s="10" t="s">
        <v>180</v>
      </c>
      <c r="D34" s="11">
        <v>1</v>
      </c>
      <c r="E34" s="11">
        <v>1</v>
      </c>
      <c r="F34" s="11">
        <f t="shared" si="1"/>
        <v>2</v>
      </c>
      <c r="G34" s="11">
        <v>1</v>
      </c>
      <c r="I34" s="11"/>
    </row>
    <row r="35" spans="1:9">
      <c r="A35" s="10">
        <v>51</v>
      </c>
      <c r="B35" s="10" t="s">
        <v>181</v>
      </c>
      <c r="C35" s="10" t="s">
        <v>180</v>
      </c>
      <c r="D35" s="11">
        <v>2</v>
      </c>
      <c r="E35" s="11">
        <v>2</v>
      </c>
      <c r="F35" s="11">
        <f t="shared" si="1"/>
        <v>4</v>
      </c>
      <c r="G35" s="11">
        <v>2</v>
      </c>
      <c r="I35" s="11"/>
    </row>
    <row r="36" spans="1:9">
      <c r="A36" s="10">
        <v>10</v>
      </c>
      <c r="B36" s="10" t="s">
        <v>32</v>
      </c>
      <c r="C36" s="10" t="s">
        <v>180</v>
      </c>
      <c r="D36" s="11">
        <v>3</v>
      </c>
      <c r="E36" s="11">
        <v>3</v>
      </c>
      <c r="F36" s="11">
        <f t="shared" si="1"/>
        <v>6</v>
      </c>
      <c r="G36" s="11">
        <v>3</v>
      </c>
      <c r="I36" s="11"/>
    </row>
    <row r="37" spans="1:9">
      <c r="A37" s="10">
        <v>28</v>
      </c>
      <c r="B37" s="10" t="s">
        <v>103</v>
      </c>
      <c r="C37" s="10" t="s">
        <v>180</v>
      </c>
      <c r="D37" s="11">
        <v>4</v>
      </c>
      <c r="E37" s="11">
        <v>4</v>
      </c>
      <c r="F37" s="11">
        <f t="shared" si="1"/>
        <v>8</v>
      </c>
      <c r="G37" s="11">
        <v>4</v>
      </c>
      <c r="I37" s="11"/>
    </row>
    <row r="38" spans="1:9">
      <c r="A38" s="10">
        <v>30</v>
      </c>
      <c r="B38" s="10" t="s">
        <v>182</v>
      </c>
      <c r="C38" s="10" t="s">
        <v>180</v>
      </c>
      <c r="D38" s="11">
        <v>5</v>
      </c>
      <c r="E38" s="11">
        <v>5</v>
      </c>
      <c r="F38" s="11">
        <f t="shared" si="1"/>
        <v>10</v>
      </c>
      <c r="G38" s="11">
        <v>5</v>
      </c>
      <c r="I38" s="11"/>
    </row>
    <row r="39" spans="1:9">
      <c r="A39" s="10">
        <v>15</v>
      </c>
      <c r="B39" s="10" t="s">
        <v>108</v>
      </c>
      <c r="C39" s="10" t="s">
        <v>180</v>
      </c>
      <c r="D39" s="11">
        <v>6</v>
      </c>
      <c r="E39" s="11">
        <v>7</v>
      </c>
      <c r="F39" s="11">
        <f t="shared" si="1"/>
        <v>13</v>
      </c>
      <c r="G39" s="11">
        <v>7</v>
      </c>
      <c r="I39" s="11"/>
    </row>
    <row r="40" spans="1:9">
      <c r="A40" s="10">
        <v>41</v>
      </c>
      <c r="B40" s="10" t="s">
        <v>58</v>
      </c>
      <c r="C40" s="10" t="s">
        <v>180</v>
      </c>
      <c r="D40" s="11">
        <v>7</v>
      </c>
      <c r="E40" s="11">
        <v>6</v>
      </c>
      <c r="F40" s="11">
        <f t="shared" si="1"/>
        <v>13</v>
      </c>
      <c r="G40" s="11">
        <v>6</v>
      </c>
      <c r="I40" s="11"/>
    </row>
    <row r="41" spans="1:9">
      <c r="A41" s="10">
        <v>55</v>
      </c>
      <c r="B41" s="10" t="s">
        <v>183</v>
      </c>
      <c r="C41" s="10" t="s">
        <v>180</v>
      </c>
      <c r="D41" s="11">
        <v>8</v>
      </c>
      <c r="E41" s="11">
        <v>8</v>
      </c>
      <c r="F41" s="11">
        <f t="shared" si="1"/>
        <v>16</v>
      </c>
      <c r="G41" s="11">
        <v>8</v>
      </c>
      <c r="I41" s="11"/>
    </row>
    <row r="42" spans="1:9">
      <c r="A42" s="10">
        <v>12</v>
      </c>
      <c r="B42" s="10" t="s">
        <v>107</v>
      </c>
      <c r="C42" s="10" t="s">
        <v>180</v>
      </c>
      <c r="D42" s="11">
        <v>9</v>
      </c>
      <c r="E42" s="11">
        <v>13</v>
      </c>
      <c r="F42" s="11">
        <f t="shared" si="1"/>
        <v>22</v>
      </c>
      <c r="G42" s="11">
        <v>10</v>
      </c>
      <c r="H42" s="11" t="s">
        <v>146</v>
      </c>
      <c r="I42" s="11"/>
    </row>
    <row r="43" spans="1:9">
      <c r="A43" s="10">
        <v>37</v>
      </c>
      <c r="B43" s="10" t="s">
        <v>184</v>
      </c>
      <c r="C43" s="10" t="s">
        <v>180</v>
      </c>
      <c r="D43" s="11">
        <v>10</v>
      </c>
      <c r="E43" s="11">
        <v>10</v>
      </c>
      <c r="F43" s="11">
        <f t="shared" si="1"/>
        <v>20</v>
      </c>
      <c r="G43" s="11">
        <v>9</v>
      </c>
      <c r="I43" s="11"/>
    </row>
    <row r="44" spans="1:9">
      <c r="A44" s="10">
        <v>38</v>
      </c>
      <c r="B44" s="10" t="s">
        <v>185</v>
      </c>
      <c r="C44" s="10" t="s">
        <v>180</v>
      </c>
      <c r="D44" s="11">
        <v>11</v>
      </c>
      <c r="E44" s="11">
        <v>12</v>
      </c>
      <c r="F44" s="11">
        <f t="shared" si="1"/>
        <v>23</v>
      </c>
      <c r="G44" s="11">
        <v>13</v>
      </c>
      <c r="I44" s="11"/>
    </row>
    <row r="45" spans="1:9">
      <c r="A45" s="10">
        <v>67</v>
      </c>
      <c r="B45" s="10" t="s">
        <v>186</v>
      </c>
      <c r="C45" s="10" t="s">
        <v>180</v>
      </c>
      <c r="D45" s="11">
        <v>12</v>
      </c>
      <c r="E45" s="11">
        <v>11</v>
      </c>
      <c r="F45" s="11">
        <f t="shared" si="1"/>
        <v>23</v>
      </c>
      <c r="G45" s="11">
        <v>12</v>
      </c>
      <c r="I45" s="11"/>
    </row>
    <row r="46" spans="1:9">
      <c r="A46" s="10">
        <v>68</v>
      </c>
      <c r="B46" s="10" t="s">
        <v>187</v>
      </c>
      <c r="C46" s="10" t="s">
        <v>180</v>
      </c>
      <c r="D46" s="11" t="s">
        <v>15</v>
      </c>
      <c r="E46" s="11">
        <v>9</v>
      </c>
      <c r="F46" s="11">
        <v>22</v>
      </c>
      <c r="G46" s="11">
        <v>11</v>
      </c>
    </row>
    <row r="48" spans="1:9">
      <c r="B48" s="31" t="s">
        <v>9</v>
      </c>
    </row>
    <row r="49" spans="1:9">
      <c r="A49" s="10">
        <v>5</v>
      </c>
      <c r="C49" s="10" t="s">
        <v>188</v>
      </c>
      <c r="D49" s="11">
        <v>1</v>
      </c>
      <c r="E49" s="11">
        <v>3</v>
      </c>
      <c r="F49" s="11">
        <f>SUM(D49:E49)</f>
        <v>4</v>
      </c>
      <c r="G49" s="11">
        <v>2</v>
      </c>
      <c r="I49" s="11"/>
    </row>
    <row r="50" spans="1:9">
      <c r="A50" s="10">
        <v>66</v>
      </c>
      <c r="C50" s="10" t="s">
        <v>188</v>
      </c>
      <c r="D50" s="11">
        <v>2</v>
      </c>
      <c r="E50" s="11">
        <v>1</v>
      </c>
      <c r="F50" s="11">
        <f t="shared" ref="F50:F65" si="2">SUM(D50:E50)</f>
        <v>3</v>
      </c>
      <c r="G50" s="11">
        <v>1</v>
      </c>
      <c r="I50" s="11"/>
    </row>
    <row r="51" spans="1:9">
      <c r="A51" s="10">
        <v>20</v>
      </c>
      <c r="C51" s="10" t="s">
        <v>188</v>
      </c>
      <c r="D51" s="11">
        <v>3</v>
      </c>
      <c r="E51" s="11">
        <v>4</v>
      </c>
      <c r="F51" s="11">
        <f t="shared" si="2"/>
        <v>7</v>
      </c>
      <c r="G51" s="11">
        <v>4</v>
      </c>
      <c r="I51" s="11"/>
    </row>
    <row r="52" spans="1:9">
      <c r="A52" s="10">
        <v>58</v>
      </c>
      <c r="C52" s="10" t="s">
        <v>188</v>
      </c>
      <c r="D52" s="11">
        <v>4</v>
      </c>
      <c r="E52" s="11">
        <v>2</v>
      </c>
      <c r="F52" s="11">
        <f t="shared" si="2"/>
        <v>6</v>
      </c>
      <c r="G52" s="11">
        <v>3</v>
      </c>
      <c r="I52" s="11"/>
    </row>
    <row r="53" spans="1:9">
      <c r="A53" s="10">
        <v>31</v>
      </c>
      <c r="C53" s="10" t="s">
        <v>188</v>
      </c>
      <c r="D53" s="11">
        <v>5</v>
      </c>
      <c r="E53" s="11">
        <v>6</v>
      </c>
      <c r="F53" s="11">
        <f t="shared" si="2"/>
        <v>11</v>
      </c>
      <c r="G53" s="11">
        <v>5</v>
      </c>
      <c r="I53" s="11"/>
    </row>
    <row r="54" spans="1:9">
      <c r="A54" s="10">
        <v>3</v>
      </c>
      <c r="C54" s="10" t="s">
        <v>188</v>
      </c>
      <c r="D54" s="11">
        <v>6</v>
      </c>
      <c r="E54" s="11">
        <v>7</v>
      </c>
      <c r="F54" s="11">
        <f>SUM(D54:E54)</f>
        <v>13</v>
      </c>
      <c r="G54" s="11">
        <v>6</v>
      </c>
      <c r="I54" s="11"/>
    </row>
    <row r="55" spans="1:9">
      <c r="A55" s="10">
        <v>54</v>
      </c>
      <c r="C55" s="10" t="s">
        <v>188</v>
      </c>
      <c r="D55" s="11">
        <v>7</v>
      </c>
      <c r="E55" s="11">
        <v>5</v>
      </c>
      <c r="F55" s="11">
        <f>SUM(D55:E55)</f>
        <v>12</v>
      </c>
      <c r="G55" s="11">
        <v>7</v>
      </c>
    </row>
    <row r="56" spans="1:9">
      <c r="A56" s="10">
        <v>16</v>
      </c>
      <c r="B56" s="10" t="s">
        <v>63</v>
      </c>
      <c r="C56" s="10" t="s">
        <v>189</v>
      </c>
      <c r="D56" s="11">
        <v>1</v>
      </c>
      <c r="E56" s="11">
        <v>2</v>
      </c>
      <c r="F56" s="11">
        <f t="shared" si="2"/>
        <v>3</v>
      </c>
      <c r="G56" s="11">
        <v>2</v>
      </c>
      <c r="I56" s="11"/>
    </row>
    <row r="57" spans="1:9">
      <c r="A57" s="10">
        <v>22</v>
      </c>
      <c r="B57" s="10" t="s">
        <v>62</v>
      </c>
      <c r="C57" s="10" t="s">
        <v>189</v>
      </c>
      <c r="D57" s="11">
        <v>2</v>
      </c>
      <c r="E57" s="11">
        <v>1</v>
      </c>
      <c r="F57" s="11">
        <f t="shared" si="2"/>
        <v>3</v>
      </c>
      <c r="G57" s="11">
        <v>1</v>
      </c>
      <c r="I57" s="11"/>
    </row>
    <row r="58" spans="1:9">
      <c r="A58" s="10">
        <v>6</v>
      </c>
      <c r="B58" s="10" t="s">
        <v>69</v>
      </c>
      <c r="C58" s="10" t="s">
        <v>189</v>
      </c>
      <c r="D58" s="11">
        <v>3</v>
      </c>
      <c r="E58" s="11">
        <v>4</v>
      </c>
      <c r="F58" s="11">
        <f t="shared" si="2"/>
        <v>7</v>
      </c>
      <c r="G58" s="11">
        <v>4</v>
      </c>
      <c r="I58" s="11"/>
    </row>
    <row r="59" spans="1:9">
      <c r="A59" s="10">
        <v>26</v>
      </c>
      <c r="B59" s="10" t="s">
        <v>60</v>
      </c>
      <c r="C59" s="10" t="s">
        <v>189</v>
      </c>
      <c r="D59" s="11">
        <v>4</v>
      </c>
      <c r="E59" s="11">
        <v>3</v>
      </c>
      <c r="F59" s="11">
        <f t="shared" si="2"/>
        <v>7</v>
      </c>
      <c r="G59" s="11">
        <v>3</v>
      </c>
      <c r="I59" s="11"/>
    </row>
    <row r="60" spans="1:9">
      <c r="A60" s="10">
        <v>8</v>
      </c>
      <c r="B60" s="10" t="s">
        <v>105</v>
      </c>
      <c r="C60" s="10" t="s">
        <v>189</v>
      </c>
      <c r="D60" s="11">
        <v>5</v>
      </c>
      <c r="E60" s="11">
        <v>6</v>
      </c>
      <c r="F60" s="11">
        <f t="shared" si="2"/>
        <v>11</v>
      </c>
      <c r="G60" s="11">
        <v>6</v>
      </c>
    </row>
    <row r="61" spans="1:9">
      <c r="A61" s="10">
        <v>32</v>
      </c>
      <c r="B61" s="10" t="s">
        <v>190</v>
      </c>
      <c r="C61" s="10" t="s">
        <v>189</v>
      </c>
      <c r="D61" s="11">
        <v>6</v>
      </c>
      <c r="E61" s="11">
        <v>5</v>
      </c>
      <c r="F61" s="11">
        <f t="shared" si="2"/>
        <v>11</v>
      </c>
      <c r="G61" s="11">
        <v>5</v>
      </c>
    </row>
    <row r="62" spans="1:9">
      <c r="A62" s="10">
        <v>4</v>
      </c>
      <c r="B62" s="10" t="s">
        <v>191</v>
      </c>
      <c r="C62" s="10" t="s">
        <v>189</v>
      </c>
      <c r="D62" s="11">
        <v>7</v>
      </c>
      <c r="E62" s="11">
        <v>9</v>
      </c>
      <c r="F62" s="11">
        <f t="shared" si="2"/>
        <v>16</v>
      </c>
      <c r="G62" s="11">
        <v>8</v>
      </c>
      <c r="I62" s="11"/>
    </row>
    <row r="63" spans="1:9">
      <c r="A63" s="10">
        <v>25</v>
      </c>
      <c r="B63" s="10" t="s">
        <v>192</v>
      </c>
      <c r="C63" s="10" t="s">
        <v>189</v>
      </c>
      <c r="D63" s="11">
        <v>8</v>
      </c>
      <c r="E63" s="11">
        <v>10</v>
      </c>
      <c r="F63" s="11">
        <f t="shared" si="2"/>
        <v>18</v>
      </c>
      <c r="G63" s="11">
        <v>10</v>
      </c>
      <c r="I63" s="11"/>
    </row>
    <row r="64" spans="1:9">
      <c r="A64" s="10">
        <v>29</v>
      </c>
      <c r="B64" s="10" t="s">
        <v>193</v>
      </c>
      <c r="C64" s="10" t="s">
        <v>189</v>
      </c>
      <c r="D64" s="11">
        <v>9</v>
      </c>
      <c r="E64" s="11">
        <v>7</v>
      </c>
      <c r="F64" s="11">
        <f t="shared" si="2"/>
        <v>16</v>
      </c>
      <c r="G64" s="11">
        <v>7</v>
      </c>
    </row>
    <row r="65" spans="1:9">
      <c r="A65" s="10">
        <v>63</v>
      </c>
      <c r="B65" s="10" t="s">
        <v>118</v>
      </c>
      <c r="C65" s="10" t="s">
        <v>189</v>
      </c>
      <c r="D65" s="11">
        <v>10</v>
      </c>
      <c r="E65" s="11">
        <v>8</v>
      </c>
      <c r="F65" s="11">
        <f t="shared" si="2"/>
        <v>18</v>
      </c>
      <c r="G65" s="11">
        <v>9</v>
      </c>
      <c r="I65" s="11"/>
    </row>
    <row r="67" spans="1:9">
      <c r="B67" s="31" t="s">
        <v>21</v>
      </c>
      <c r="C67" s="10" t="s">
        <v>146</v>
      </c>
    </row>
    <row r="68" spans="1:9">
      <c r="A68" s="10">
        <v>45</v>
      </c>
      <c r="B68" s="10" t="s">
        <v>84</v>
      </c>
      <c r="C68" s="10" t="s">
        <v>194</v>
      </c>
      <c r="D68" s="11">
        <v>1</v>
      </c>
      <c r="E68" s="11">
        <v>1</v>
      </c>
      <c r="F68" s="11">
        <f t="shared" ref="F68:F73" si="3">SUM(D68:E68)</f>
        <v>2</v>
      </c>
      <c r="G68" s="11">
        <v>1</v>
      </c>
      <c r="I68" s="11"/>
    </row>
    <row r="69" spans="1:9">
      <c r="A69" s="10">
        <v>44</v>
      </c>
      <c r="C69" s="10" t="s">
        <v>195</v>
      </c>
      <c r="D69" s="11">
        <v>1</v>
      </c>
      <c r="E69" s="11">
        <v>1</v>
      </c>
      <c r="F69" s="11">
        <f t="shared" si="3"/>
        <v>2</v>
      </c>
      <c r="G69" s="11">
        <v>1</v>
      </c>
      <c r="I69" s="11"/>
    </row>
    <row r="70" spans="1:9">
      <c r="A70" s="10">
        <v>53</v>
      </c>
      <c r="C70" s="10" t="s">
        <v>195</v>
      </c>
      <c r="D70" s="11">
        <v>3</v>
      </c>
      <c r="E70" s="11">
        <v>2</v>
      </c>
      <c r="F70" s="11">
        <f t="shared" si="3"/>
        <v>5</v>
      </c>
      <c r="G70" s="11">
        <v>2</v>
      </c>
      <c r="I70" s="11"/>
    </row>
    <row r="71" spans="1:9">
      <c r="A71" s="10">
        <v>34</v>
      </c>
      <c r="C71" s="10" t="s">
        <v>195</v>
      </c>
      <c r="D71" s="11">
        <v>2</v>
      </c>
      <c r="E71" s="11">
        <v>3</v>
      </c>
      <c r="F71" s="11">
        <f t="shared" si="3"/>
        <v>5</v>
      </c>
      <c r="G71" s="11">
        <v>3</v>
      </c>
      <c r="I71" s="11"/>
    </row>
    <row r="72" spans="1:9">
      <c r="A72" s="10">
        <v>43</v>
      </c>
      <c r="C72" s="10" t="s">
        <v>195</v>
      </c>
      <c r="D72" s="11">
        <v>4</v>
      </c>
      <c r="E72" s="11">
        <v>4</v>
      </c>
      <c r="F72" s="11">
        <f t="shared" si="3"/>
        <v>8</v>
      </c>
      <c r="G72" s="11">
        <v>5</v>
      </c>
      <c r="I72" s="11"/>
    </row>
    <row r="73" spans="1:9">
      <c r="A73" s="10">
        <v>11</v>
      </c>
      <c r="C73" s="10" t="s">
        <v>195</v>
      </c>
      <c r="D73" s="11">
        <v>5</v>
      </c>
      <c r="E73" s="11">
        <v>5</v>
      </c>
      <c r="F73" s="11">
        <f t="shared" si="3"/>
        <v>10</v>
      </c>
      <c r="G73" s="11">
        <v>6</v>
      </c>
      <c r="I73" s="11"/>
    </row>
    <row r="74" spans="1:9">
      <c r="A74" s="10">
        <v>17</v>
      </c>
      <c r="B74" s="10" t="s">
        <v>196</v>
      </c>
      <c r="C74" s="10" t="s">
        <v>195</v>
      </c>
      <c r="D74" s="11">
        <v>6</v>
      </c>
      <c r="E74" s="11" t="s">
        <v>15</v>
      </c>
      <c r="F74" s="11">
        <v>14</v>
      </c>
      <c r="G74" s="11">
        <v>6</v>
      </c>
      <c r="I74" s="11"/>
    </row>
    <row r="76" spans="1:9">
      <c r="I76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12" workbookViewId="0">
      <selection activeCell="B23" sqref="B23"/>
    </sheetView>
  </sheetViews>
  <sheetFormatPr defaultColWidth="11.42578125" defaultRowHeight="15"/>
  <cols>
    <col min="1" max="1" width="5.140625" style="10" customWidth="1"/>
    <col min="2" max="2" width="21.28515625" customWidth="1"/>
    <col min="3" max="3" width="21.28515625" style="20" customWidth="1"/>
    <col min="4" max="4" width="5.85546875" customWidth="1"/>
    <col min="5" max="5" width="9.140625" bestFit="1" customWidth="1"/>
    <col min="6" max="6" width="7" style="43" customWidth="1"/>
    <col min="7" max="7" width="6" customWidth="1"/>
    <col min="8" max="8" width="5.7109375" bestFit="1" customWidth="1"/>
    <col min="9" max="9" width="4.85546875" bestFit="1" customWidth="1"/>
  </cols>
  <sheetData>
    <row r="1" spans="1:9" s="12" customFormat="1" ht="30">
      <c r="B1" s="34" t="s">
        <v>0</v>
      </c>
      <c r="C1" s="37" t="s">
        <v>1</v>
      </c>
      <c r="D1" s="33" t="s">
        <v>201</v>
      </c>
      <c r="E1" s="33" t="s">
        <v>202</v>
      </c>
      <c r="F1" s="36" t="s">
        <v>205</v>
      </c>
      <c r="G1" s="35"/>
      <c r="H1" s="34" t="s">
        <v>206</v>
      </c>
      <c r="I1" s="30"/>
    </row>
    <row r="2" spans="1:9">
      <c r="B2" s="11"/>
      <c r="D2" s="11"/>
      <c r="E2" s="11"/>
      <c r="F2" s="38"/>
      <c r="G2" s="10"/>
      <c r="H2" s="10"/>
      <c r="I2" s="11"/>
    </row>
    <row r="3" spans="1:9" ht="15.75" thickBot="1">
      <c r="B3" s="32" t="s">
        <v>204</v>
      </c>
      <c r="C3" s="32"/>
      <c r="D3" s="11" t="s">
        <v>146</v>
      </c>
      <c r="E3" s="11"/>
      <c r="F3" s="38"/>
      <c r="G3" s="10"/>
      <c r="H3" s="50" t="s">
        <v>232</v>
      </c>
      <c r="I3" s="11"/>
    </row>
    <row r="4" spans="1:9" s="39" customFormat="1">
      <c r="A4" s="40">
        <v>18</v>
      </c>
      <c r="B4" s="39" t="s">
        <v>38</v>
      </c>
      <c r="C4" s="39" t="s">
        <v>34</v>
      </c>
      <c r="D4" s="40">
        <v>1</v>
      </c>
      <c r="E4" s="40">
        <v>1</v>
      </c>
      <c r="F4" s="42">
        <v>1</v>
      </c>
      <c r="G4" s="40"/>
      <c r="H4" s="48"/>
    </row>
    <row r="5" spans="1:9">
      <c r="A5" s="10">
        <v>9</v>
      </c>
      <c r="B5" t="s">
        <v>45</v>
      </c>
      <c r="C5" s="20" t="s">
        <v>3</v>
      </c>
      <c r="D5">
        <v>2</v>
      </c>
      <c r="E5">
        <v>2</v>
      </c>
      <c r="F5" s="43">
        <v>2</v>
      </c>
      <c r="H5" s="45">
        <v>14</v>
      </c>
    </row>
    <row r="6" spans="1:9">
      <c r="H6" s="45"/>
    </row>
    <row r="7" spans="1:9">
      <c r="B7" s="2" t="s">
        <v>203</v>
      </c>
      <c r="H7" s="45"/>
    </row>
    <row r="8" spans="1:9">
      <c r="A8" s="10">
        <v>7</v>
      </c>
      <c r="B8" t="s">
        <v>42</v>
      </c>
      <c r="C8" s="20" t="s">
        <v>3</v>
      </c>
      <c r="D8">
        <v>3</v>
      </c>
      <c r="E8">
        <v>1</v>
      </c>
      <c r="F8" s="43">
        <v>1</v>
      </c>
      <c r="H8" s="45">
        <v>10</v>
      </c>
    </row>
    <row r="9" spans="1:9">
      <c r="A9" s="10">
        <v>3</v>
      </c>
      <c r="B9" t="s">
        <v>207</v>
      </c>
      <c r="C9" s="20" t="s">
        <v>208</v>
      </c>
      <c r="D9">
        <v>1</v>
      </c>
      <c r="E9">
        <v>3</v>
      </c>
      <c r="F9" s="43">
        <v>2</v>
      </c>
      <c r="H9" s="45">
        <v>18</v>
      </c>
    </row>
    <row r="10" spans="1:9">
      <c r="A10" s="10">
        <v>14</v>
      </c>
      <c r="B10" t="s">
        <v>89</v>
      </c>
      <c r="C10" s="20" t="s">
        <v>3</v>
      </c>
      <c r="D10">
        <v>2</v>
      </c>
      <c r="E10">
        <v>4</v>
      </c>
      <c r="F10" s="43">
        <v>3</v>
      </c>
      <c r="H10" s="45">
        <v>4</v>
      </c>
    </row>
    <row r="11" spans="1:9">
      <c r="A11" s="10">
        <v>1</v>
      </c>
      <c r="B11" t="s">
        <v>169</v>
      </c>
      <c r="C11" s="20" t="s">
        <v>209</v>
      </c>
      <c r="D11">
        <v>9</v>
      </c>
      <c r="E11">
        <v>2</v>
      </c>
      <c r="F11" s="41">
        <v>4</v>
      </c>
      <c r="H11" s="46">
        <v>1</v>
      </c>
    </row>
    <row r="12" spans="1:9">
      <c r="A12" s="10">
        <v>16</v>
      </c>
      <c r="B12" t="s">
        <v>33</v>
      </c>
      <c r="C12" s="20" t="s">
        <v>34</v>
      </c>
      <c r="D12">
        <v>6</v>
      </c>
      <c r="E12">
        <v>6</v>
      </c>
      <c r="F12" s="41">
        <v>5</v>
      </c>
      <c r="H12" s="45">
        <v>13</v>
      </c>
    </row>
    <row r="13" spans="1:9">
      <c r="A13" s="10">
        <v>4</v>
      </c>
      <c r="B13" t="s">
        <v>210</v>
      </c>
      <c r="C13" s="20" t="s">
        <v>211</v>
      </c>
      <c r="D13">
        <v>8</v>
      </c>
      <c r="E13">
        <v>5</v>
      </c>
      <c r="F13" s="41">
        <v>6</v>
      </c>
      <c r="H13" s="45">
        <v>20</v>
      </c>
    </row>
    <row r="14" spans="1:9">
      <c r="A14" s="10">
        <v>6</v>
      </c>
      <c r="B14" t="s">
        <v>99</v>
      </c>
      <c r="C14" s="20" t="s">
        <v>3</v>
      </c>
      <c r="D14">
        <v>5</v>
      </c>
      <c r="E14">
        <v>8</v>
      </c>
      <c r="F14" s="41">
        <v>7</v>
      </c>
      <c r="H14" s="45">
        <v>16</v>
      </c>
    </row>
    <row r="15" spans="1:9">
      <c r="A15" s="10">
        <v>12</v>
      </c>
      <c r="B15" t="s">
        <v>172</v>
      </c>
      <c r="C15" s="20" t="s">
        <v>213</v>
      </c>
      <c r="D15">
        <v>4</v>
      </c>
      <c r="E15">
        <v>7</v>
      </c>
      <c r="F15" s="41">
        <v>8</v>
      </c>
      <c r="H15" s="45"/>
    </row>
    <row r="16" spans="1:9">
      <c r="A16" s="10">
        <v>5</v>
      </c>
      <c r="B16" t="s">
        <v>212</v>
      </c>
      <c r="C16" s="20" t="s">
        <v>211</v>
      </c>
      <c r="D16">
        <v>7</v>
      </c>
      <c r="E16">
        <v>9</v>
      </c>
      <c r="F16" s="41">
        <v>9</v>
      </c>
      <c r="H16" s="45">
        <v>5</v>
      </c>
    </row>
    <row r="17" spans="1:8">
      <c r="A17" s="10">
        <v>8</v>
      </c>
      <c r="B17" t="s">
        <v>48</v>
      </c>
      <c r="C17" s="20" t="s">
        <v>3</v>
      </c>
      <c r="D17">
        <v>11</v>
      </c>
      <c r="E17">
        <v>10</v>
      </c>
      <c r="F17" s="41">
        <v>10</v>
      </c>
      <c r="H17" s="45">
        <v>21</v>
      </c>
    </row>
    <row r="18" spans="1:8">
      <c r="A18" s="10">
        <v>2</v>
      </c>
      <c r="B18" t="s">
        <v>214</v>
      </c>
      <c r="C18" s="20" t="s">
        <v>208</v>
      </c>
      <c r="D18">
        <v>10</v>
      </c>
      <c r="E18">
        <v>11</v>
      </c>
      <c r="F18" s="41">
        <v>11</v>
      </c>
      <c r="H18" s="45">
        <v>24</v>
      </c>
    </row>
    <row r="19" spans="1:8">
      <c r="A19" s="10">
        <v>11</v>
      </c>
      <c r="B19" t="s">
        <v>175</v>
      </c>
      <c r="D19">
        <v>13</v>
      </c>
      <c r="E19">
        <v>12</v>
      </c>
      <c r="F19" s="41">
        <v>12</v>
      </c>
      <c r="H19" s="45">
        <v>19</v>
      </c>
    </row>
    <row r="20" spans="1:8">
      <c r="A20" s="10">
        <v>17</v>
      </c>
      <c r="B20" t="s">
        <v>215</v>
      </c>
      <c r="C20" s="20" t="s">
        <v>209</v>
      </c>
      <c r="D20">
        <v>12</v>
      </c>
      <c r="E20">
        <v>13</v>
      </c>
      <c r="F20" s="41">
        <v>13</v>
      </c>
      <c r="H20" s="45">
        <v>23</v>
      </c>
    </row>
    <row r="21" spans="1:8">
      <c r="A21" s="10">
        <v>13</v>
      </c>
      <c r="B21" t="s">
        <v>100</v>
      </c>
      <c r="C21" s="20" t="s">
        <v>3</v>
      </c>
      <c r="D21">
        <v>14</v>
      </c>
      <c r="E21">
        <v>14</v>
      </c>
      <c r="F21" s="41">
        <v>14</v>
      </c>
      <c r="H21" s="45">
        <v>26</v>
      </c>
    </row>
    <row r="22" spans="1:8">
      <c r="A22" s="10">
        <v>15</v>
      </c>
      <c r="B22" t="s">
        <v>216</v>
      </c>
      <c r="C22" s="20" t="s">
        <v>209</v>
      </c>
      <c r="D22">
        <v>16</v>
      </c>
      <c r="E22">
        <v>15</v>
      </c>
      <c r="F22" s="41">
        <v>15</v>
      </c>
      <c r="H22" s="45">
        <v>25</v>
      </c>
    </row>
    <row r="23" spans="1:8">
      <c r="A23" s="10">
        <v>10</v>
      </c>
      <c r="B23" t="s">
        <v>176</v>
      </c>
      <c r="C23" s="20" t="s">
        <v>209</v>
      </c>
      <c r="D23">
        <v>15</v>
      </c>
      <c r="E23">
        <v>16</v>
      </c>
      <c r="F23" s="41">
        <v>16</v>
      </c>
      <c r="H23" s="45">
        <v>27</v>
      </c>
    </row>
    <row r="24" spans="1:8">
      <c r="H24" s="45"/>
    </row>
    <row r="25" spans="1:8">
      <c r="B25" s="2" t="s">
        <v>217</v>
      </c>
      <c r="H25" s="45"/>
    </row>
    <row r="26" spans="1:8">
      <c r="A26" s="10">
        <v>30</v>
      </c>
      <c r="B26" t="s">
        <v>112</v>
      </c>
      <c r="C26" s="20" t="s">
        <v>3</v>
      </c>
      <c r="D26">
        <v>1</v>
      </c>
      <c r="E26">
        <v>1</v>
      </c>
      <c r="F26" s="43">
        <v>1</v>
      </c>
      <c r="H26" s="45"/>
    </row>
    <row r="27" spans="1:8">
      <c r="A27" s="10">
        <v>32</v>
      </c>
      <c r="B27" t="s">
        <v>178</v>
      </c>
      <c r="C27" s="20" t="s">
        <v>208</v>
      </c>
      <c r="D27">
        <v>2</v>
      </c>
      <c r="E27">
        <v>2</v>
      </c>
      <c r="F27" s="43">
        <v>2</v>
      </c>
      <c r="H27" s="46">
        <v>3</v>
      </c>
    </row>
    <row r="28" spans="1:8">
      <c r="A28" s="10">
        <v>35</v>
      </c>
      <c r="B28" t="s">
        <v>151</v>
      </c>
      <c r="C28" s="20" t="s">
        <v>20</v>
      </c>
      <c r="D28">
        <v>3</v>
      </c>
      <c r="E28">
        <v>3</v>
      </c>
      <c r="F28" s="43">
        <v>3</v>
      </c>
      <c r="H28" s="45">
        <v>12</v>
      </c>
    </row>
    <row r="29" spans="1:8" s="10" customFormat="1">
      <c r="A29" s="10">
        <v>33</v>
      </c>
      <c r="B29" t="s">
        <v>4</v>
      </c>
      <c r="C29" s="20" t="s">
        <v>3</v>
      </c>
      <c r="D29" s="10">
        <v>4</v>
      </c>
      <c r="E29" s="10">
        <v>4</v>
      </c>
      <c r="F29" s="41">
        <v>4</v>
      </c>
      <c r="H29" s="49">
        <v>15</v>
      </c>
    </row>
    <row r="30" spans="1:8">
      <c r="H30" s="45"/>
    </row>
    <row r="31" spans="1:8" s="10" customFormat="1">
      <c r="B31" s="2" t="s">
        <v>218</v>
      </c>
      <c r="C31" s="20"/>
      <c r="F31" s="43"/>
      <c r="H31" s="45"/>
    </row>
    <row r="32" spans="1:8">
      <c r="A32" s="10">
        <v>37</v>
      </c>
      <c r="B32" t="s">
        <v>181</v>
      </c>
      <c r="C32" s="20" t="s">
        <v>208</v>
      </c>
      <c r="D32">
        <v>4</v>
      </c>
      <c r="E32">
        <v>2</v>
      </c>
      <c r="F32" s="43">
        <v>1</v>
      </c>
      <c r="H32" s="45">
        <v>8</v>
      </c>
    </row>
    <row r="33" spans="1:8">
      <c r="A33" s="10">
        <v>31</v>
      </c>
      <c r="B33" t="s">
        <v>57</v>
      </c>
      <c r="C33" s="20" t="s">
        <v>3</v>
      </c>
      <c r="D33">
        <v>3</v>
      </c>
      <c r="E33">
        <v>3</v>
      </c>
      <c r="F33" s="43">
        <v>2</v>
      </c>
      <c r="H33" s="45">
        <v>9</v>
      </c>
    </row>
    <row r="34" spans="1:8">
      <c r="A34" s="10">
        <v>28</v>
      </c>
      <c r="B34" t="s">
        <v>32</v>
      </c>
      <c r="D34">
        <v>2</v>
      </c>
      <c r="E34">
        <v>4</v>
      </c>
      <c r="F34" s="43">
        <v>3</v>
      </c>
      <c r="H34" s="45">
        <v>7</v>
      </c>
    </row>
    <row r="35" spans="1:8">
      <c r="A35" s="10">
        <v>26</v>
      </c>
      <c r="B35" t="s">
        <v>219</v>
      </c>
      <c r="C35" s="20" t="s">
        <v>208</v>
      </c>
      <c r="D35">
        <v>1</v>
      </c>
      <c r="E35">
        <v>5</v>
      </c>
      <c r="F35" s="41">
        <v>4</v>
      </c>
      <c r="H35" s="45">
        <v>11</v>
      </c>
    </row>
    <row r="36" spans="1:8">
      <c r="A36" s="10">
        <v>34</v>
      </c>
      <c r="B36" t="s">
        <v>104</v>
      </c>
      <c r="C36" s="20" t="s">
        <v>209</v>
      </c>
      <c r="D36">
        <v>6</v>
      </c>
      <c r="E36">
        <v>1</v>
      </c>
      <c r="F36" s="41">
        <v>5</v>
      </c>
      <c r="H36" s="46">
        <v>2</v>
      </c>
    </row>
    <row r="37" spans="1:8">
      <c r="A37" s="10">
        <v>29</v>
      </c>
      <c r="B37" t="s">
        <v>182</v>
      </c>
      <c r="C37" s="20" t="s">
        <v>208</v>
      </c>
      <c r="D37">
        <v>5</v>
      </c>
      <c r="E37">
        <v>6</v>
      </c>
      <c r="F37" s="41">
        <v>6</v>
      </c>
      <c r="H37" s="45">
        <v>6</v>
      </c>
    </row>
    <row r="38" spans="1:8">
      <c r="A38" s="10">
        <v>38</v>
      </c>
      <c r="B38" t="s">
        <v>220</v>
      </c>
      <c r="C38" s="20" t="s">
        <v>3</v>
      </c>
      <c r="D38">
        <v>7</v>
      </c>
      <c r="E38">
        <v>7</v>
      </c>
      <c r="F38" s="41">
        <v>7</v>
      </c>
      <c r="H38" s="45">
        <v>17</v>
      </c>
    </row>
    <row r="39" spans="1:8">
      <c r="A39" s="10">
        <v>39</v>
      </c>
      <c r="B39" t="s">
        <v>183</v>
      </c>
      <c r="C39" s="20" t="s">
        <v>209</v>
      </c>
      <c r="E39">
        <v>8</v>
      </c>
      <c r="F39" s="41">
        <v>8</v>
      </c>
      <c r="H39" s="45"/>
    </row>
    <row r="40" spans="1:8" s="10" customFormat="1">
      <c r="A40" s="10">
        <v>27</v>
      </c>
      <c r="B40" s="10" t="s">
        <v>222</v>
      </c>
      <c r="C40" s="20" t="s">
        <v>208</v>
      </c>
      <c r="D40" s="10">
        <v>8</v>
      </c>
      <c r="F40" s="41">
        <v>9</v>
      </c>
      <c r="H40" s="45">
        <v>22</v>
      </c>
    </row>
    <row r="41" spans="1:8" ht="15.75" thickBot="1">
      <c r="A41" s="10">
        <v>36</v>
      </c>
      <c r="B41" s="10" t="s">
        <v>221</v>
      </c>
      <c r="D41">
        <v>9</v>
      </c>
      <c r="F41" s="41">
        <v>10</v>
      </c>
      <c r="H41" s="47"/>
    </row>
    <row r="43" spans="1:8" ht="15.75" thickBot="1">
      <c r="B43" s="2" t="s">
        <v>223</v>
      </c>
      <c r="H43" s="51" t="s">
        <v>233</v>
      </c>
    </row>
    <row r="44" spans="1:8">
      <c r="A44" s="10">
        <v>56</v>
      </c>
      <c r="B44" t="s">
        <v>125</v>
      </c>
      <c r="C44" s="20" t="s">
        <v>209</v>
      </c>
      <c r="D44">
        <v>1</v>
      </c>
      <c r="E44">
        <v>1</v>
      </c>
      <c r="F44" s="43">
        <v>1</v>
      </c>
      <c r="H44" s="44">
        <v>9</v>
      </c>
    </row>
    <row r="45" spans="1:8">
      <c r="A45" s="10">
        <v>61</v>
      </c>
      <c r="B45" t="s">
        <v>224</v>
      </c>
      <c r="C45" s="20" t="s">
        <v>3</v>
      </c>
      <c r="D45">
        <v>2</v>
      </c>
      <c r="E45">
        <v>2</v>
      </c>
      <c r="F45" s="43">
        <v>2</v>
      </c>
      <c r="H45" s="45">
        <v>12</v>
      </c>
    </row>
    <row r="46" spans="1:8">
      <c r="A46" s="10">
        <v>62</v>
      </c>
      <c r="B46" t="s">
        <v>50</v>
      </c>
      <c r="C46" s="20" t="s">
        <v>225</v>
      </c>
      <c r="D46">
        <v>4</v>
      </c>
      <c r="E46">
        <v>3</v>
      </c>
      <c r="F46" s="43">
        <v>3</v>
      </c>
      <c r="H46" s="45">
        <v>13</v>
      </c>
    </row>
    <row r="47" spans="1:8" s="10" customFormat="1">
      <c r="A47" s="10">
        <v>58</v>
      </c>
      <c r="B47" s="10" t="s">
        <v>156</v>
      </c>
      <c r="C47" s="20" t="s">
        <v>228</v>
      </c>
      <c r="D47" s="10">
        <v>3</v>
      </c>
      <c r="E47" s="10">
        <v>4</v>
      </c>
      <c r="F47" s="41">
        <v>4</v>
      </c>
      <c r="H47" s="45">
        <v>14</v>
      </c>
    </row>
    <row r="48" spans="1:8">
      <c r="H48" s="45"/>
    </row>
    <row r="49" spans="1:8">
      <c r="B49" s="2" t="s">
        <v>226</v>
      </c>
      <c r="H49" s="45"/>
    </row>
    <row r="50" spans="1:8">
      <c r="A50" s="10">
        <v>57</v>
      </c>
      <c r="B50" t="s">
        <v>62</v>
      </c>
      <c r="C50" s="20" t="s">
        <v>3</v>
      </c>
      <c r="D50">
        <v>1</v>
      </c>
      <c r="E50">
        <v>1</v>
      </c>
      <c r="F50" s="43">
        <v>1</v>
      </c>
      <c r="H50" s="46">
        <v>1</v>
      </c>
    </row>
    <row r="51" spans="1:8">
      <c r="A51" s="10">
        <v>52</v>
      </c>
      <c r="B51" t="s">
        <v>63</v>
      </c>
      <c r="C51" s="20" t="s">
        <v>3</v>
      </c>
      <c r="D51">
        <v>2</v>
      </c>
      <c r="E51">
        <v>2</v>
      </c>
      <c r="F51" s="43">
        <v>2</v>
      </c>
      <c r="H51" s="46">
        <v>2</v>
      </c>
    </row>
    <row r="52" spans="1:8">
      <c r="A52" s="10">
        <v>53</v>
      </c>
      <c r="B52" t="s">
        <v>153</v>
      </c>
      <c r="C52" s="20" t="s">
        <v>3</v>
      </c>
      <c r="D52">
        <v>3</v>
      </c>
      <c r="E52">
        <v>3</v>
      </c>
      <c r="F52" s="43">
        <v>3</v>
      </c>
      <c r="H52" s="45">
        <v>5</v>
      </c>
    </row>
    <row r="53" spans="1:8">
      <c r="A53" s="10">
        <v>64</v>
      </c>
      <c r="B53" t="s">
        <v>74</v>
      </c>
      <c r="C53" s="20" t="s">
        <v>54</v>
      </c>
      <c r="D53">
        <v>4</v>
      </c>
      <c r="E53">
        <v>4</v>
      </c>
      <c r="F53" s="41">
        <v>4</v>
      </c>
      <c r="H53" s="45"/>
    </row>
    <row r="54" spans="1:8">
      <c r="A54" s="10">
        <v>59</v>
      </c>
      <c r="B54" t="s">
        <v>190</v>
      </c>
      <c r="C54" s="20" t="s">
        <v>3</v>
      </c>
      <c r="D54">
        <v>6</v>
      </c>
      <c r="E54">
        <v>5</v>
      </c>
      <c r="F54" s="41">
        <v>5</v>
      </c>
      <c r="H54" s="45">
        <v>11</v>
      </c>
    </row>
    <row r="55" spans="1:8">
      <c r="A55" s="10">
        <v>51</v>
      </c>
      <c r="B55" t="s">
        <v>227</v>
      </c>
      <c r="C55" s="20" t="s">
        <v>208</v>
      </c>
      <c r="D55">
        <v>5</v>
      </c>
      <c r="E55">
        <v>6</v>
      </c>
      <c r="F55" s="41">
        <v>6</v>
      </c>
      <c r="H55" s="46">
        <v>3</v>
      </c>
    </row>
    <row r="56" spans="1:8">
      <c r="A56" s="10">
        <v>60</v>
      </c>
      <c r="B56" t="s">
        <v>105</v>
      </c>
      <c r="C56" s="20" t="s">
        <v>54</v>
      </c>
      <c r="D56">
        <v>7</v>
      </c>
      <c r="E56">
        <v>7</v>
      </c>
      <c r="F56" s="41">
        <v>7</v>
      </c>
      <c r="H56" s="45">
        <v>6</v>
      </c>
    </row>
    <row r="57" spans="1:8">
      <c r="F57" s="41"/>
      <c r="H57" s="45"/>
    </row>
    <row r="58" spans="1:8">
      <c r="B58" s="2" t="s">
        <v>229</v>
      </c>
      <c r="F58" s="41"/>
      <c r="H58" s="45"/>
    </row>
    <row r="59" spans="1:8">
      <c r="A59" s="10">
        <v>78</v>
      </c>
      <c r="B59" t="s">
        <v>84</v>
      </c>
      <c r="C59" s="20" t="s">
        <v>34</v>
      </c>
      <c r="D59">
        <v>1</v>
      </c>
      <c r="E59">
        <v>1</v>
      </c>
      <c r="F59" s="43">
        <v>1</v>
      </c>
      <c r="H59" s="45">
        <v>4</v>
      </c>
    </row>
    <row r="60" spans="1:8">
      <c r="H60" s="45"/>
    </row>
    <row r="61" spans="1:8">
      <c r="B61" s="2" t="s">
        <v>230</v>
      </c>
      <c r="H61" s="45"/>
    </row>
    <row r="62" spans="1:8">
      <c r="A62" s="10">
        <v>79</v>
      </c>
      <c r="B62" t="s">
        <v>2</v>
      </c>
      <c r="C62" s="20" t="s">
        <v>20</v>
      </c>
      <c r="D62">
        <v>2</v>
      </c>
      <c r="E62">
        <v>1</v>
      </c>
      <c r="F62" s="43">
        <v>1</v>
      </c>
      <c r="H62" s="45">
        <v>7</v>
      </c>
    </row>
    <row r="63" spans="1:8">
      <c r="A63" s="10">
        <v>77</v>
      </c>
      <c r="B63" t="s">
        <v>231</v>
      </c>
      <c r="C63" s="20" t="s">
        <v>20</v>
      </c>
      <c r="D63">
        <v>1</v>
      </c>
      <c r="E63">
        <v>2</v>
      </c>
      <c r="F63" s="43">
        <v>2</v>
      </c>
      <c r="H63" s="45">
        <v>8</v>
      </c>
    </row>
    <row r="64" spans="1:8" ht="15.75" thickBot="1">
      <c r="A64" s="10">
        <v>76</v>
      </c>
      <c r="B64" t="s">
        <v>70</v>
      </c>
      <c r="C64" s="20" t="s">
        <v>54</v>
      </c>
      <c r="D64">
        <v>3</v>
      </c>
      <c r="E64">
        <v>3</v>
      </c>
      <c r="F64" s="43">
        <v>3</v>
      </c>
      <c r="H64" s="47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4"/>
  <sheetViews>
    <sheetView workbookViewId="0">
      <selection activeCell="G169" sqref="G169"/>
    </sheetView>
  </sheetViews>
  <sheetFormatPr defaultColWidth="8.85546875" defaultRowHeight="15"/>
  <cols>
    <col min="1" max="1" width="22" style="6" customWidth="1"/>
    <col min="2" max="4" width="9" style="7" customWidth="1"/>
    <col min="5" max="5" width="9" style="8" customWidth="1"/>
    <col min="6" max="10" width="9" style="7" customWidth="1"/>
    <col min="11" max="16384" width="8.85546875" style="6"/>
  </cols>
  <sheetData>
    <row r="1" spans="1:10" s="13" customFormat="1">
      <c r="A1" s="13" t="s">
        <v>143</v>
      </c>
      <c r="B1" s="21" t="s">
        <v>134</v>
      </c>
      <c r="C1" s="21" t="s">
        <v>135</v>
      </c>
      <c r="D1" s="21" t="s">
        <v>136</v>
      </c>
      <c r="E1" s="22" t="s">
        <v>137</v>
      </c>
      <c r="F1" s="21" t="s">
        <v>138</v>
      </c>
      <c r="G1" s="21" t="s">
        <v>139</v>
      </c>
      <c r="H1" s="21" t="s">
        <v>140</v>
      </c>
      <c r="I1" s="21" t="s">
        <v>141</v>
      </c>
      <c r="J1" s="21" t="s">
        <v>142</v>
      </c>
    </row>
    <row r="2" spans="1:10">
      <c r="A2" s="10" t="s">
        <v>23</v>
      </c>
      <c r="B2" s="7">
        <v>20</v>
      </c>
      <c r="C2" s="7">
        <v>17</v>
      </c>
      <c r="D2" s="7">
        <v>20</v>
      </c>
      <c r="F2" s="7">
        <v>17</v>
      </c>
      <c r="J2" s="7">
        <f t="shared" ref="J2:J27" si="0">SUM(B2:I2)</f>
        <v>74</v>
      </c>
    </row>
    <row r="3" spans="1:10">
      <c r="A3" s="10" t="s">
        <v>42</v>
      </c>
      <c r="B3" s="7">
        <v>17</v>
      </c>
      <c r="C3" s="7">
        <v>18</v>
      </c>
      <c r="D3" s="7">
        <v>18</v>
      </c>
      <c r="F3" s="7">
        <v>20</v>
      </c>
      <c r="J3" s="7">
        <f t="shared" si="0"/>
        <v>73</v>
      </c>
    </row>
    <row r="4" spans="1:10">
      <c r="A4" s="10" t="s">
        <v>33</v>
      </c>
      <c r="B4" s="7">
        <v>18</v>
      </c>
      <c r="C4" s="7">
        <v>19</v>
      </c>
      <c r="D4" s="7">
        <v>17</v>
      </c>
      <c r="F4" s="7">
        <v>16</v>
      </c>
      <c r="J4" s="7">
        <f t="shared" si="0"/>
        <v>70</v>
      </c>
    </row>
    <row r="5" spans="1:10">
      <c r="A5" s="10" t="s">
        <v>27</v>
      </c>
      <c r="B5" s="7">
        <v>15</v>
      </c>
      <c r="C5" s="7">
        <v>15</v>
      </c>
      <c r="D5" s="7">
        <v>13</v>
      </c>
      <c r="F5" s="7">
        <v>14</v>
      </c>
      <c r="J5" s="7">
        <f t="shared" si="0"/>
        <v>57</v>
      </c>
    </row>
    <row r="6" spans="1:10">
      <c r="A6" s="6" t="s">
        <v>89</v>
      </c>
      <c r="C6" s="7">
        <v>20</v>
      </c>
      <c r="D6" s="7">
        <v>19</v>
      </c>
      <c r="E6" s="7"/>
      <c r="F6" s="7">
        <v>18</v>
      </c>
      <c r="J6" s="7">
        <f t="shared" si="0"/>
        <v>57</v>
      </c>
    </row>
    <row r="7" spans="1:10">
      <c r="A7" s="10" t="s">
        <v>97</v>
      </c>
      <c r="B7" s="7">
        <v>11</v>
      </c>
      <c r="C7" s="7">
        <v>12</v>
      </c>
      <c r="D7" s="7">
        <v>14</v>
      </c>
      <c r="F7" s="7">
        <v>11</v>
      </c>
      <c r="J7" s="7">
        <f t="shared" si="0"/>
        <v>48</v>
      </c>
    </row>
    <row r="8" spans="1:10">
      <c r="A8" s="10" t="s">
        <v>49</v>
      </c>
      <c r="B8" s="7">
        <v>10</v>
      </c>
      <c r="C8" s="7">
        <v>14</v>
      </c>
      <c r="D8" s="7">
        <v>10</v>
      </c>
      <c r="F8" s="7">
        <v>7</v>
      </c>
      <c r="J8" s="7">
        <f t="shared" si="0"/>
        <v>41</v>
      </c>
    </row>
    <row r="9" spans="1:10">
      <c r="A9" s="10" t="s">
        <v>43</v>
      </c>
      <c r="B9" s="7">
        <v>12</v>
      </c>
      <c r="C9" s="7">
        <v>8</v>
      </c>
      <c r="D9" s="7">
        <v>12</v>
      </c>
      <c r="J9" s="7">
        <f t="shared" si="0"/>
        <v>32</v>
      </c>
    </row>
    <row r="10" spans="1:10">
      <c r="A10" s="10" t="s">
        <v>28</v>
      </c>
      <c r="B10" s="7">
        <v>16</v>
      </c>
      <c r="C10" s="7">
        <v>13</v>
      </c>
      <c r="J10" s="7">
        <f t="shared" si="0"/>
        <v>29</v>
      </c>
    </row>
    <row r="11" spans="1:10">
      <c r="A11" s="6" t="s">
        <v>172</v>
      </c>
      <c r="D11" s="7">
        <v>16</v>
      </c>
      <c r="F11" s="7">
        <v>13</v>
      </c>
      <c r="J11" s="7">
        <f t="shared" si="0"/>
        <v>29</v>
      </c>
    </row>
    <row r="12" spans="1:10">
      <c r="A12" s="10" t="s">
        <v>214</v>
      </c>
      <c r="B12" s="7">
        <v>14</v>
      </c>
      <c r="F12" s="7">
        <v>10</v>
      </c>
      <c r="J12" s="7">
        <f t="shared" si="0"/>
        <v>24</v>
      </c>
    </row>
    <row r="13" spans="1:10">
      <c r="A13" s="6" t="s">
        <v>98</v>
      </c>
      <c r="C13" s="7">
        <v>10</v>
      </c>
      <c r="D13" s="7">
        <v>7</v>
      </c>
      <c r="F13" s="7">
        <v>6</v>
      </c>
      <c r="J13" s="7">
        <f t="shared" si="0"/>
        <v>23</v>
      </c>
    </row>
    <row r="14" spans="1:10">
      <c r="A14" s="6" t="s">
        <v>175</v>
      </c>
      <c r="D14" s="7">
        <v>11</v>
      </c>
      <c r="F14" s="7">
        <v>9</v>
      </c>
      <c r="J14" s="7">
        <f t="shared" si="0"/>
        <v>20</v>
      </c>
    </row>
    <row r="15" spans="1:10">
      <c r="A15" s="10" t="s">
        <v>207</v>
      </c>
      <c r="F15" s="7">
        <v>19</v>
      </c>
      <c r="J15" s="7">
        <f t="shared" si="0"/>
        <v>19</v>
      </c>
    </row>
    <row r="16" spans="1:10">
      <c r="A16" s="10" t="s">
        <v>32</v>
      </c>
      <c r="B16" s="7">
        <v>19</v>
      </c>
      <c r="J16" s="7">
        <f t="shared" si="0"/>
        <v>19</v>
      </c>
    </row>
    <row r="17" spans="1:10">
      <c r="A17" s="6" t="s">
        <v>94</v>
      </c>
      <c r="C17" s="7">
        <v>16</v>
      </c>
      <c r="J17" s="7">
        <f t="shared" si="0"/>
        <v>16</v>
      </c>
    </row>
    <row r="18" spans="1:10">
      <c r="A18" s="6" t="s">
        <v>197</v>
      </c>
      <c r="C18" s="7">
        <v>7</v>
      </c>
      <c r="D18" s="7">
        <v>9</v>
      </c>
      <c r="J18" s="7">
        <f t="shared" si="0"/>
        <v>16</v>
      </c>
    </row>
    <row r="19" spans="1:10">
      <c r="A19" s="6" t="s">
        <v>210</v>
      </c>
      <c r="F19" s="7">
        <v>15</v>
      </c>
      <c r="J19" s="7">
        <f t="shared" si="0"/>
        <v>15</v>
      </c>
    </row>
    <row r="20" spans="1:10">
      <c r="A20" s="6" t="s">
        <v>92</v>
      </c>
      <c r="C20" s="7">
        <v>9</v>
      </c>
      <c r="D20" s="7">
        <v>6</v>
      </c>
      <c r="J20" s="7">
        <f t="shared" si="0"/>
        <v>15</v>
      </c>
    </row>
    <row r="21" spans="1:10">
      <c r="A21" s="6" t="s">
        <v>173</v>
      </c>
      <c r="D21" s="7">
        <v>15</v>
      </c>
      <c r="J21" s="7">
        <f t="shared" si="0"/>
        <v>15</v>
      </c>
    </row>
    <row r="22" spans="1:10">
      <c r="A22" s="10" t="s">
        <v>37</v>
      </c>
      <c r="B22" s="7">
        <v>13</v>
      </c>
      <c r="J22" s="7">
        <f t="shared" si="0"/>
        <v>13</v>
      </c>
    </row>
    <row r="23" spans="1:10">
      <c r="A23" s="6" t="s">
        <v>176</v>
      </c>
      <c r="D23" s="7">
        <v>8</v>
      </c>
      <c r="F23" s="7">
        <v>5</v>
      </c>
      <c r="J23" s="7">
        <f t="shared" si="0"/>
        <v>13</v>
      </c>
    </row>
    <row r="24" spans="1:10">
      <c r="A24" s="6" t="s">
        <v>212</v>
      </c>
      <c r="F24" s="7">
        <v>12</v>
      </c>
      <c r="J24" s="7">
        <f t="shared" si="0"/>
        <v>12</v>
      </c>
    </row>
    <row r="25" spans="1:10">
      <c r="A25" s="6" t="s">
        <v>144</v>
      </c>
      <c r="C25" s="7">
        <v>11</v>
      </c>
      <c r="J25" s="7">
        <f t="shared" si="0"/>
        <v>11</v>
      </c>
    </row>
    <row r="26" spans="1:10">
      <c r="A26" s="10" t="s">
        <v>29</v>
      </c>
      <c r="B26" s="7">
        <v>9</v>
      </c>
      <c r="J26" s="7">
        <f t="shared" si="0"/>
        <v>9</v>
      </c>
    </row>
    <row r="27" spans="1:10">
      <c r="A27" s="10" t="s">
        <v>44</v>
      </c>
      <c r="B27" s="7">
        <v>8</v>
      </c>
      <c r="J27" s="7">
        <f t="shared" si="0"/>
        <v>8</v>
      </c>
    </row>
    <row r="28" spans="1:10">
      <c r="A28" s="6" t="s">
        <v>215</v>
      </c>
      <c r="F28" s="7">
        <v>8</v>
      </c>
    </row>
    <row r="30" spans="1:10">
      <c r="A30" s="9" t="s">
        <v>145</v>
      </c>
    </row>
    <row r="31" spans="1:10">
      <c r="A31" s="23" t="s">
        <v>38</v>
      </c>
      <c r="B31" s="7">
        <v>20</v>
      </c>
      <c r="C31" s="7">
        <v>20</v>
      </c>
      <c r="D31" s="7">
        <v>20</v>
      </c>
      <c r="F31" s="7">
        <v>20</v>
      </c>
      <c r="J31" s="7">
        <f>SUM(B31:I31)</f>
        <v>80</v>
      </c>
    </row>
    <row r="32" spans="1:10">
      <c r="A32" s="5" t="s">
        <v>147</v>
      </c>
      <c r="B32" s="7">
        <v>19</v>
      </c>
      <c r="C32" s="7">
        <v>19</v>
      </c>
      <c r="D32" s="7">
        <v>19</v>
      </c>
      <c r="F32" s="7">
        <v>19</v>
      </c>
      <c r="J32" s="7">
        <f>SUM(B32:I32)</f>
        <v>76</v>
      </c>
    </row>
    <row r="33" spans="1:10">
      <c r="A33" s="23" t="s">
        <v>35</v>
      </c>
      <c r="B33" s="7">
        <v>17</v>
      </c>
      <c r="C33" s="7">
        <v>18</v>
      </c>
      <c r="D33" s="7">
        <v>17</v>
      </c>
      <c r="J33" s="7">
        <f>SUM(B33:I33)</f>
        <v>52</v>
      </c>
    </row>
    <row r="34" spans="1:10">
      <c r="A34" s="5" t="s">
        <v>30</v>
      </c>
      <c r="B34" s="7">
        <v>18</v>
      </c>
      <c r="C34" s="7">
        <v>16</v>
      </c>
      <c r="D34" s="7">
        <v>18</v>
      </c>
      <c r="J34" s="7">
        <f>SUM(B34:I34)</f>
        <v>52</v>
      </c>
    </row>
    <row r="35" spans="1:10">
      <c r="A35" s="6" t="s">
        <v>101</v>
      </c>
      <c r="C35" s="7">
        <v>17</v>
      </c>
      <c r="J35" s="7">
        <f t="shared" ref="J35:J37" si="1">SUM(B35:I35)</f>
        <v>17</v>
      </c>
    </row>
    <row r="36" spans="1:10">
      <c r="A36" s="6" t="s">
        <v>167</v>
      </c>
      <c r="D36" s="7">
        <v>16</v>
      </c>
      <c r="J36" s="7">
        <f t="shared" si="1"/>
        <v>16</v>
      </c>
    </row>
    <row r="37" spans="1:10">
      <c r="A37" s="6" t="s">
        <v>168</v>
      </c>
      <c r="D37" s="7">
        <v>15</v>
      </c>
      <c r="J37" s="7">
        <f t="shared" si="1"/>
        <v>15</v>
      </c>
    </row>
    <row r="39" spans="1:10">
      <c r="A39" s="9" t="s">
        <v>148</v>
      </c>
      <c r="B39" s="7" t="s">
        <v>146</v>
      </c>
    </row>
    <row r="40" spans="1:10">
      <c r="A40" s="6" t="s">
        <v>32</v>
      </c>
      <c r="C40" s="7">
        <v>19</v>
      </c>
      <c r="D40" s="7">
        <v>18</v>
      </c>
      <c r="F40" s="7">
        <v>18</v>
      </c>
      <c r="J40" s="7">
        <f t="shared" ref="J40:J64" si="2">SUM(B40:I40)</f>
        <v>55</v>
      </c>
    </row>
    <row r="41" spans="1:10">
      <c r="A41" s="6" t="s">
        <v>104</v>
      </c>
      <c r="C41" s="7">
        <v>18</v>
      </c>
      <c r="D41" s="7">
        <v>20</v>
      </c>
      <c r="F41" s="7">
        <v>16</v>
      </c>
      <c r="J41" s="7">
        <f t="shared" si="2"/>
        <v>54</v>
      </c>
    </row>
    <row r="42" spans="1:10">
      <c r="A42" s="10" t="s">
        <v>57</v>
      </c>
      <c r="B42" s="7">
        <v>18</v>
      </c>
      <c r="C42" s="7">
        <v>16</v>
      </c>
      <c r="F42" s="7">
        <v>19</v>
      </c>
      <c r="J42" s="7">
        <f t="shared" si="2"/>
        <v>53</v>
      </c>
    </row>
    <row r="43" spans="1:10">
      <c r="A43" s="10" t="s">
        <v>58</v>
      </c>
      <c r="B43" s="7">
        <v>17</v>
      </c>
      <c r="D43" s="7">
        <v>14</v>
      </c>
      <c r="F43" s="7">
        <v>14</v>
      </c>
      <c r="J43" s="7">
        <f t="shared" si="2"/>
        <v>45</v>
      </c>
    </row>
    <row r="44" spans="1:10">
      <c r="A44" s="6" t="s">
        <v>103</v>
      </c>
      <c r="C44" s="7">
        <v>17</v>
      </c>
      <c r="D44" s="7">
        <v>17</v>
      </c>
      <c r="J44" s="7">
        <f t="shared" si="2"/>
        <v>34</v>
      </c>
    </row>
    <row r="45" spans="1:10">
      <c r="A45" s="6" t="s">
        <v>182</v>
      </c>
      <c r="D45" s="7">
        <v>16</v>
      </c>
      <c r="F45" s="7">
        <v>15</v>
      </c>
      <c r="J45" s="7">
        <f t="shared" si="2"/>
        <v>31</v>
      </c>
    </row>
    <row r="46" spans="1:10">
      <c r="A46" s="6" t="s">
        <v>108</v>
      </c>
      <c r="C46" s="7">
        <v>15</v>
      </c>
      <c r="D46" s="7">
        <v>15</v>
      </c>
      <c r="J46" s="7">
        <f t="shared" si="2"/>
        <v>30</v>
      </c>
    </row>
    <row r="47" spans="1:10">
      <c r="A47" s="6" t="s">
        <v>183</v>
      </c>
      <c r="D47" s="7">
        <v>13</v>
      </c>
      <c r="F47" s="7">
        <v>13</v>
      </c>
      <c r="J47" s="7">
        <f t="shared" si="2"/>
        <v>26</v>
      </c>
    </row>
    <row r="48" spans="1:10">
      <c r="A48" s="6" t="s">
        <v>107</v>
      </c>
      <c r="C48" s="7">
        <v>11</v>
      </c>
      <c r="D48" s="7">
        <v>11</v>
      </c>
      <c r="J48" s="7">
        <f t="shared" si="2"/>
        <v>22</v>
      </c>
    </row>
    <row r="49" spans="1:10">
      <c r="A49" s="6" t="s">
        <v>181</v>
      </c>
      <c r="F49" s="7">
        <v>20</v>
      </c>
      <c r="J49" s="7">
        <f t="shared" si="2"/>
        <v>20</v>
      </c>
    </row>
    <row r="50" spans="1:10">
      <c r="A50" s="6" t="s">
        <v>105</v>
      </c>
      <c r="C50" s="7">
        <v>20</v>
      </c>
      <c r="J50" s="7">
        <f t="shared" si="2"/>
        <v>20</v>
      </c>
    </row>
    <row r="51" spans="1:10">
      <c r="A51" s="10" t="s">
        <v>59</v>
      </c>
      <c r="B51" s="7">
        <v>20</v>
      </c>
      <c r="J51" s="7">
        <f t="shared" si="2"/>
        <v>20</v>
      </c>
    </row>
    <row r="52" spans="1:10">
      <c r="A52" s="10" t="s">
        <v>53</v>
      </c>
      <c r="B52" s="7">
        <v>19</v>
      </c>
      <c r="J52" s="7">
        <f t="shared" si="2"/>
        <v>19</v>
      </c>
    </row>
    <row r="53" spans="1:10">
      <c r="A53" s="6" t="s">
        <v>198</v>
      </c>
      <c r="D53" s="7">
        <v>19</v>
      </c>
      <c r="J53" s="7">
        <f t="shared" si="2"/>
        <v>19</v>
      </c>
    </row>
    <row r="54" spans="1:10">
      <c r="A54" s="6" t="s">
        <v>219</v>
      </c>
      <c r="F54" s="7">
        <v>17</v>
      </c>
      <c r="J54" s="7">
        <f t="shared" si="2"/>
        <v>17</v>
      </c>
    </row>
    <row r="55" spans="1:10">
      <c r="A55" s="6" t="s">
        <v>149</v>
      </c>
      <c r="C55" s="7">
        <v>14</v>
      </c>
      <c r="J55" s="7">
        <f t="shared" si="2"/>
        <v>14</v>
      </c>
    </row>
    <row r="56" spans="1:10">
      <c r="A56" s="6" t="s">
        <v>106</v>
      </c>
      <c r="C56" s="7">
        <v>13</v>
      </c>
      <c r="J56" s="7">
        <f t="shared" si="2"/>
        <v>13</v>
      </c>
    </row>
    <row r="57" spans="1:10">
      <c r="A57" s="6" t="s">
        <v>222</v>
      </c>
      <c r="F57" s="7">
        <v>12</v>
      </c>
      <c r="J57" s="7">
        <f t="shared" si="2"/>
        <v>12</v>
      </c>
    </row>
    <row r="58" spans="1:10">
      <c r="A58" s="6" t="s">
        <v>109</v>
      </c>
      <c r="C58" s="7">
        <v>12</v>
      </c>
      <c r="J58" s="7">
        <f t="shared" si="2"/>
        <v>12</v>
      </c>
    </row>
    <row r="59" spans="1:10">
      <c r="A59" s="6" t="s">
        <v>184</v>
      </c>
      <c r="D59" s="7">
        <v>12</v>
      </c>
      <c r="J59" s="7">
        <f t="shared" si="2"/>
        <v>12</v>
      </c>
    </row>
    <row r="60" spans="1:10">
      <c r="A60" s="6" t="s">
        <v>221</v>
      </c>
      <c r="F60" s="7">
        <v>11</v>
      </c>
      <c r="J60" s="7">
        <f t="shared" si="2"/>
        <v>11</v>
      </c>
    </row>
    <row r="61" spans="1:10">
      <c r="A61" s="6" t="s">
        <v>110</v>
      </c>
      <c r="C61" s="7">
        <v>10</v>
      </c>
      <c r="J61" s="7">
        <f t="shared" si="2"/>
        <v>10</v>
      </c>
    </row>
    <row r="62" spans="1:10">
      <c r="A62" s="6" t="s">
        <v>187</v>
      </c>
      <c r="D62" s="7">
        <v>10</v>
      </c>
      <c r="J62" s="7">
        <f t="shared" si="2"/>
        <v>10</v>
      </c>
    </row>
    <row r="63" spans="1:10">
      <c r="A63" s="6" t="s">
        <v>199</v>
      </c>
      <c r="D63" s="7">
        <v>9</v>
      </c>
      <c r="J63" s="7">
        <f t="shared" si="2"/>
        <v>9</v>
      </c>
    </row>
    <row r="64" spans="1:10">
      <c r="A64" s="6" t="s">
        <v>185</v>
      </c>
      <c r="D64" s="7">
        <v>8</v>
      </c>
      <c r="J64" s="7">
        <f t="shared" si="2"/>
        <v>8</v>
      </c>
    </row>
    <row r="66" spans="1:10">
      <c r="A66" s="9" t="s">
        <v>150</v>
      </c>
    </row>
    <row r="67" spans="1:10">
      <c r="A67" s="6" t="s">
        <v>151</v>
      </c>
      <c r="B67" s="7">
        <v>18</v>
      </c>
      <c r="C67" s="7">
        <v>20</v>
      </c>
      <c r="D67" s="7">
        <v>20</v>
      </c>
      <c r="F67" s="7">
        <v>18</v>
      </c>
      <c r="J67" s="7">
        <f t="shared" ref="J67:J75" si="3">SUM(B67:I67)</f>
        <v>76</v>
      </c>
    </row>
    <row r="68" spans="1:10">
      <c r="A68" s="6" t="s">
        <v>4</v>
      </c>
      <c r="B68" s="7">
        <v>19</v>
      </c>
      <c r="C68" s="7">
        <v>18</v>
      </c>
      <c r="D68" s="7">
        <v>17</v>
      </c>
      <c r="F68" s="7">
        <v>17</v>
      </c>
      <c r="J68" s="7">
        <f t="shared" si="3"/>
        <v>71</v>
      </c>
    </row>
    <row r="69" spans="1:10">
      <c r="A69" s="6" t="s">
        <v>112</v>
      </c>
      <c r="C69" s="7">
        <v>19</v>
      </c>
      <c r="D69" s="7">
        <v>19</v>
      </c>
      <c r="F69" s="7">
        <v>20</v>
      </c>
      <c r="J69" s="7">
        <f t="shared" si="3"/>
        <v>58</v>
      </c>
    </row>
    <row r="70" spans="1:10">
      <c r="A70" s="6" t="s">
        <v>178</v>
      </c>
      <c r="D70" s="7">
        <v>18</v>
      </c>
      <c r="F70" s="7">
        <v>19</v>
      </c>
      <c r="J70" s="7">
        <f t="shared" si="3"/>
        <v>37</v>
      </c>
    </row>
    <row r="71" spans="1:10">
      <c r="A71" s="6" t="s">
        <v>50</v>
      </c>
      <c r="B71" s="7">
        <v>20</v>
      </c>
      <c r="J71" s="7">
        <f t="shared" si="3"/>
        <v>20</v>
      </c>
    </row>
    <row r="72" spans="1:10">
      <c r="A72" s="6" t="s">
        <v>116</v>
      </c>
      <c r="C72" s="7">
        <v>17</v>
      </c>
      <c r="J72" s="7">
        <f t="shared" si="3"/>
        <v>17</v>
      </c>
    </row>
    <row r="73" spans="1:10">
      <c r="A73" s="6" t="s">
        <v>117</v>
      </c>
      <c r="C73" s="7">
        <v>16</v>
      </c>
      <c r="J73" s="7">
        <f t="shared" si="3"/>
        <v>16</v>
      </c>
    </row>
    <row r="74" spans="1:10">
      <c r="A74" s="6" t="s">
        <v>179</v>
      </c>
      <c r="D74" s="7">
        <v>16</v>
      </c>
      <c r="J74" s="7">
        <f t="shared" si="3"/>
        <v>16</v>
      </c>
    </row>
    <row r="75" spans="1:10">
      <c r="A75" s="6" t="s">
        <v>115</v>
      </c>
      <c r="C75" s="7">
        <v>15</v>
      </c>
      <c r="J75" s="7">
        <f t="shared" si="3"/>
        <v>15</v>
      </c>
    </row>
    <row r="77" spans="1:10">
      <c r="A77" s="9" t="s">
        <v>152</v>
      </c>
    </row>
    <row r="78" spans="1:10">
      <c r="A78" s="12" t="s">
        <v>63</v>
      </c>
      <c r="B78" s="7">
        <v>20</v>
      </c>
      <c r="C78" s="7">
        <v>20</v>
      </c>
      <c r="D78" s="7">
        <v>19</v>
      </c>
      <c r="F78" s="7">
        <v>19</v>
      </c>
      <c r="J78" s="7">
        <f t="shared" ref="J78:J97" si="4">SUM(B78:I78)</f>
        <v>78</v>
      </c>
    </row>
    <row r="79" spans="1:10">
      <c r="A79" s="12" t="s">
        <v>62</v>
      </c>
      <c r="B79" s="7">
        <v>19</v>
      </c>
      <c r="C79" s="7">
        <v>15</v>
      </c>
      <c r="D79" s="7">
        <v>20</v>
      </c>
      <c r="F79" s="7">
        <v>20</v>
      </c>
      <c r="J79" s="7">
        <f t="shared" si="4"/>
        <v>74</v>
      </c>
    </row>
    <row r="80" spans="1:10">
      <c r="A80" s="12" t="s">
        <v>69</v>
      </c>
      <c r="B80" s="7">
        <v>17</v>
      </c>
      <c r="C80" s="7">
        <v>18</v>
      </c>
      <c r="D80" s="7">
        <v>17</v>
      </c>
      <c r="J80" s="7">
        <f t="shared" si="4"/>
        <v>52</v>
      </c>
    </row>
    <row r="81" spans="1:10">
      <c r="A81" s="12" t="s">
        <v>74</v>
      </c>
      <c r="B81" s="7">
        <v>16</v>
      </c>
      <c r="C81" s="7">
        <v>16</v>
      </c>
      <c r="F81" s="7">
        <v>17</v>
      </c>
      <c r="J81" s="7">
        <f t="shared" si="4"/>
        <v>49</v>
      </c>
    </row>
    <row r="82" spans="1:10">
      <c r="A82" s="12" t="s">
        <v>68</v>
      </c>
      <c r="B82" s="7">
        <v>15</v>
      </c>
      <c r="C82" s="7">
        <v>12</v>
      </c>
      <c r="D82" s="7">
        <v>11</v>
      </c>
      <c r="J82" s="7">
        <f t="shared" si="4"/>
        <v>38</v>
      </c>
    </row>
    <row r="83" spans="1:10">
      <c r="A83" s="6" t="s">
        <v>153</v>
      </c>
      <c r="C83" s="7">
        <v>19</v>
      </c>
      <c r="F83" s="7">
        <v>18</v>
      </c>
      <c r="J83" s="7">
        <f t="shared" si="4"/>
        <v>37</v>
      </c>
    </row>
    <row r="84" spans="1:10">
      <c r="A84" s="12" t="s">
        <v>60</v>
      </c>
      <c r="B84" s="7">
        <v>18</v>
      </c>
      <c r="D84" s="7">
        <v>18</v>
      </c>
      <c r="J84" s="7">
        <f t="shared" si="4"/>
        <v>36</v>
      </c>
    </row>
    <row r="85" spans="1:10">
      <c r="A85" s="10" t="s">
        <v>161</v>
      </c>
      <c r="B85" s="7">
        <v>13</v>
      </c>
      <c r="C85" s="7">
        <v>9</v>
      </c>
      <c r="D85" s="7">
        <v>12</v>
      </c>
      <c r="J85" s="7">
        <f t="shared" si="4"/>
        <v>34</v>
      </c>
    </row>
    <row r="86" spans="1:10">
      <c r="A86" s="6" t="s">
        <v>190</v>
      </c>
      <c r="D86" s="7">
        <v>16</v>
      </c>
      <c r="F86" s="7">
        <v>16</v>
      </c>
      <c r="J86" s="7">
        <f t="shared" si="4"/>
        <v>32</v>
      </c>
    </row>
    <row r="87" spans="1:10">
      <c r="A87" s="6" t="s">
        <v>105</v>
      </c>
      <c r="D87" s="7">
        <v>15</v>
      </c>
      <c r="F87" s="7">
        <v>14</v>
      </c>
      <c r="J87" s="7">
        <f t="shared" si="4"/>
        <v>29</v>
      </c>
    </row>
    <row r="88" spans="1:10">
      <c r="A88" s="12" t="s">
        <v>70</v>
      </c>
      <c r="B88" s="7">
        <v>12</v>
      </c>
      <c r="C88" s="7">
        <v>13</v>
      </c>
      <c r="J88" s="7">
        <f t="shared" si="4"/>
        <v>25</v>
      </c>
    </row>
    <row r="89" spans="1:10">
      <c r="A89" s="6" t="s">
        <v>227</v>
      </c>
      <c r="F89" s="7">
        <v>15</v>
      </c>
      <c r="J89" s="7">
        <f t="shared" si="4"/>
        <v>15</v>
      </c>
    </row>
    <row r="90" spans="1:10">
      <c r="A90" s="6" t="s">
        <v>154</v>
      </c>
      <c r="C90" s="7">
        <v>14</v>
      </c>
      <c r="J90" s="7">
        <f t="shared" si="4"/>
        <v>14</v>
      </c>
    </row>
    <row r="91" spans="1:10">
      <c r="A91" s="12" t="s">
        <v>64</v>
      </c>
      <c r="B91" s="7">
        <v>14</v>
      </c>
      <c r="J91" s="7">
        <f t="shared" si="4"/>
        <v>14</v>
      </c>
    </row>
    <row r="92" spans="1:10">
      <c r="A92" s="6" t="s">
        <v>193</v>
      </c>
      <c r="D92" s="7">
        <v>14</v>
      </c>
      <c r="J92" s="7">
        <f t="shared" si="4"/>
        <v>14</v>
      </c>
    </row>
    <row r="93" spans="1:10">
      <c r="A93" s="6" t="s">
        <v>191</v>
      </c>
      <c r="D93" s="7">
        <v>13</v>
      </c>
      <c r="J93" s="7">
        <f t="shared" si="4"/>
        <v>13</v>
      </c>
    </row>
    <row r="94" spans="1:10">
      <c r="A94" s="6" t="s">
        <v>76</v>
      </c>
      <c r="C94" s="7">
        <v>11</v>
      </c>
      <c r="J94" s="7">
        <f t="shared" si="4"/>
        <v>11</v>
      </c>
    </row>
    <row r="95" spans="1:10">
      <c r="A95" s="12" t="s">
        <v>75</v>
      </c>
      <c r="B95" s="7">
        <v>11</v>
      </c>
      <c r="J95" s="7">
        <f t="shared" si="4"/>
        <v>11</v>
      </c>
    </row>
    <row r="96" spans="1:10">
      <c r="A96" s="6" t="s">
        <v>123</v>
      </c>
      <c r="C96" s="7">
        <v>10</v>
      </c>
      <c r="J96" s="7">
        <f t="shared" si="4"/>
        <v>10</v>
      </c>
    </row>
    <row r="97" spans="1:10">
      <c r="A97" s="12" t="s">
        <v>71</v>
      </c>
      <c r="B97" s="7">
        <v>10</v>
      </c>
      <c r="J97" s="7">
        <f t="shared" si="4"/>
        <v>10</v>
      </c>
    </row>
    <row r="99" spans="1:10">
      <c r="A99" s="9" t="s">
        <v>155</v>
      </c>
    </row>
    <row r="100" spans="1:10">
      <c r="A100" s="6" t="s">
        <v>156</v>
      </c>
      <c r="B100" s="7">
        <v>19</v>
      </c>
      <c r="C100" s="7">
        <v>17</v>
      </c>
      <c r="F100" s="7">
        <v>17</v>
      </c>
      <c r="J100" s="7">
        <f t="shared" ref="J100:J106" si="5">SUM(B100:I100)</f>
        <v>53</v>
      </c>
    </row>
    <row r="101" spans="1:10">
      <c r="A101" s="6" t="s">
        <v>125</v>
      </c>
      <c r="C101" s="7">
        <v>20</v>
      </c>
      <c r="F101" s="7">
        <v>20</v>
      </c>
      <c r="J101" s="7">
        <f t="shared" si="5"/>
        <v>40</v>
      </c>
    </row>
    <row r="102" spans="1:10">
      <c r="A102" s="6" t="s">
        <v>18</v>
      </c>
      <c r="B102" s="7">
        <v>20</v>
      </c>
      <c r="C102" s="7">
        <v>19</v>
      </c>
      <c r="J102" s="7">
        <f t="shared" si="5"/>
        <v>39</v>
      </c>
    </row>
    <row r="103" spans="1:10">
      <c r="A103" s="6" t="s">
        <v>50</v>
      </c>
      <c r="C103" s="7">
        <v>18</v>
      </c>
      <c r="F103" s="7">
        <v>18</v>
      </c>
      <c r="J103" s="7">
        <f t="shared" si="5"/>
        <v>36</v>
      </c>
    </row>
    <row r="104" spans="1:10">
      <c r="A104" s="6" t="s">
        <v>224</v>
      </c>
      <c r="F104" s="7">
        <v>19</v>
      </c>
      <c r="J104" s="7">
        <f t="shared" si="5"/>
        <v>19</v>
      </c>
    </row>
    <row r="105" spans="1:10">
      <c r="A105" s="6" t="s">
        <v>66</v>
      </c>
      <c r="B105" s="7">
        <v>18</v>
      </c>
      <c r="J105" s="7">
        <f t="shared" si="5"/>
        <v>18</v>
      </c>
    </row>
    <row r="106" spans="1:10">
      <c r="A106" s="6" t="s">
        <v>126</v>
      </c>
      <c r="C106" s="7">
        <v>16</v>
      </c>
      <c r="J106" s="7">
        <f t="shared" si="5"/>
        <v>16</v>
      </c>
    </row>
    <row r="108" spans="1:10">
      <c r="A108" s="9" t="s">
        <v>157</v>
      </c>
    </row>
    <row r="109" spans="1:10">
      <c r="A109" s="10" t="s">
        <v>2</v>
      </c>
      <c r="B109" s="7">
        <v>20</v>
      </c>
      <c r="C109" s="7">
        <v>19</v>
      </c>
      <c r="F109" s="7">
        <v>20</v>
      </c>
      <c r="J109" s="7">
        <f t="shared" ref="J109:J119" si="6">SUM(B109:I109)</f>
        <v>59</v>
      </c>
    </row>
    <row r="110" spans="1:10">
      <c r="A110" s="10" t="s">
        <v>80</v>
      </c>
      <c r="B110" s="7">
        <v>19</v>
      </c>
      <c r="C110" s="7">
        <v>17</v>
      </c>
      <c r="J110" s="7">
        <f t="shared" si="6"/>
        <v>36</v>
      </c>
    </row>
    <row r="111" spans="1:10">
      <c r="A111" s="6" t="s">
        <v>131</v>
      </c>
      <c r="C111" s="7">
        <v>15</v>
      </c>
      <c r="F111" s="7">
        <v>19</v>
      </c>
      <c r="J111" s="7">
        <f t="shared" si="6"/>
        <v>34</v>
      </c>
    </row>
    <row r="112" spans="1:10">
      <c r="A112" s="10" t="s">
        <v>82</v>
      </c>
      <c r="B112" s="7">
        <v>16</v>
      </c>
      <c r="C112" s="7">
        <v>16</v>
      </c>
      <c r="J112" s="7">
        <f t="shared" si="6"/>
        <v>32</v>
      </c>
    </row>
    <row r="113" spans="1:10">
      <c r="A113" s="6" t="s">
        <v>128</v>
      </c>
      <c r="C113" s="7">
        <v>20</v>
      </c>
      <c r="J113" s="7">
        <f t="shared" si="6"/>
        <v>20</v>
      </c>
    </row>
    <row r="114" spans="1:10">
      <c r="A114" s="6" t="s">
        <v>70</v>
      </c>
      <c r="F114" s="7">
        <v>18</v>
      </c>
      <c r="J114" s="7">
        <f t="shared" si="6"/>
        <v>18</v>
      </c>
    </row>
    <row r="115" spans="1:10">
      <c r="A115" s="10" t="s">
        <v>77</v>
      </c>
      <c r="B115" s="7">
        <v>18</v>
      </c>
      <c r="J115" s="7">
        <f t="shared" si="6"/>
        <v>18</v>
      </c>
    </row>
    <row r="116" spans="1:10">
      <c r="A116" s="6" t="s">
        <v>130</v>
      </c>
      <c r="C116" s="7">
        <v>18</v>
      </c>
      <c r="J116" s="7">
        <f t="shared" si="6"/>
        <v>18</v>
      </c>
    </row>
    <row r="117" spans="1:10">
      <c r="A117" s="10" t="s">
        <v>19</v>
      </c>
      <c r="B117" s="7">
        <v>17</v>
      </c>
      <c r="J117" s="7">
        <f t="shared" si="6"/>
        <v>17</v>
      </c>
    </row>
    <row r="118" spans="1:10">
      <c r="A118" s="6" t="s">
        <v>132</v>
      </c>
      <c r="C118" s="7">
        <v>14</v>
      </c>
      <c r="J118" s="7">
        <f t="shared" si="6"/>
        <v>14</v>
      </c>
    </row>
    <row r="119" spans="1:10">
      <c r="A119" s="6" t="s">
        <v>19</v>
      </c>
      <c r="C119" s="7">
        <v>13</v>
      </c>
      <c r="J119" s="7">
        <f t="shared" si="6"/>
        <v>13</v>
      </c>
    </row>
    <row r="121" spans="1:10">
      <c r="A121" s="9" t="s">
        <v>200</v>
      </c>
    </row>
    <row r="122" spans="1:10">
      <c r="A122" s="6" t="s">
        <v>84</v>
      </c>
      <c r="D122" s="7">
        <v>20</v>
      </c>
      <c r="F122" s="7">
        <v>20</v>
      </c>
      <c r="J122" s="7">
        <f>SUM(B122:I122)</f>
        <v>40</v>
      </c>
    </row>
    <row r="125" spans="1:10">
      <c r="A125" s="9" t="s">
        <v>159</v>
      </c>
      <c r="B125" s="7" t="s">
        <v>146</v>
      </c>
      <c r="C125" s="7" t="s">
        <v>146</v>
      </c>
    </row>
    <row r="126" spans="1:10">
      <c r="A126" s="6" t="s">
        <v>23</v>
      </c>
      <c r="B126" s="7">
        <v>39</v>
      </c>
      <c r="C126" s="7">
        <v>35</v>
      </c>
      <c r="F126" s="7">
        <v>40</v>
      </c>
      <c r="J126" s="7">
        <f t="shared" ref="J126:J165" si="7">SUM(B126:I126)</f>
        <v>114</v>
      </c>
    </row>
    <row r="127" spans="1:10">
      <c r="A127" s="6" t="s">
        <v>42</v>
      </c>
      <c r="B127" s="7">
        <v>40</v>
      </c>
      <c r="C127" s="7">
        <v>30</v>
      </c>
      <c r="F127" s="7">
        <v>31</v>
      </c>
      <c r="J127" s="7">
        <f t="shared" si="7"/>
        <v>101</v>
      </c>
    </row>
    <row r="128" spans="1:10">
      <c r="A128" s="6" t="s">
        <v>99</v>
      </c>
      <c r="B128" s="7">
        <v>34</v>
      </c>
      <c r="C128" s="7">
        <v>34</v>
      </c>
      <c r="F128" s="7">
        <v>25</v>
      </c>
      <c r="J128" s="7">
        <f t="shared" si="7"/>
        <v>93</v>
      </c>
    </row>
    <row r="129" spans="1:10">
      <c r="A129" s="6" t="s">
        <v>4</v>
      </c>
      <c r="B129" s="7">
        <v>30</v>
      </c>
      <c r="C129" s="7">
        <v>33</v>
      </c>
      <c r="F129" s="7">
        <v>26</v>
      </c>
      <c r="J129" s="7">
        <f t="shared" si="7"/>
        <v>89</v>
      </c>
    </row>
    <row r="130" spans="1:10">
      <c r="A130" s="6" t="s">
        <v>33</v>
      </c>
      <c r="B130" s="7">
        <v>33</v>
      </c>
      <c r="C130" s="7">
        <v>24</v>
      </c>
      <c r="F130" s="7">
        <v>28</v>
      </c>
      <c r="J130" s="7">
        <f t="shared" si="7"/>
        <v>85</v>
      </c>
    </row>
    <row r="131" spans="1:10">
      <c r="A131" s="6" t="s">
        <v>147</v>
      </c>
      <c r="B131" s="7">
        <v>23</v>
      </c>
      <c r="C131" s="7">
        <v>26</v>
      </c>
      <c r="F131" s="7">
        <v>27</v>
      </c>
      <c r="J131" s="7">
        <f t="shared" si="7"/>
        <v>76</v>
      </c>
    </row>
    <row r="132" spans="1:10">
      <c r="A132" s="10" t="s">
        <v>49</v>
      </c>
      <c r="B132" s="7">
        <v>20</v>
      </c>
      <c r="C132" s="7">
        <v>40</v>
      </c>
      <c r="F132" s="7">
        <v>15</v>
      </c>
      <c r="J132" s="7">
        <f t="shared" si="7"/>
        <v>75</v>
      </c>
    </row>
    <row r="133" spans="1:10">
      <c r="A133" s="6" t="s">
        <v>32</v>
      </c>
      <c r="B133" s="7">
        <v>37</v>
      </c>
      <c r="F133" s="7">
        <v>34</v>
      </c>
      <c r="J133" s="7">
        <f t="shared" si="7"/>
        <v>71</v>
      </c>
    </row>
    <row r="134" spans="1:10">
      <c r="A134" s="6" t="s">
        <v>57</v>
      </c>
      <c r="B134" s="7">
        <v>36</v>
      </c>
      <c r="F134" s="7">
        <v>32</v>
      </c>
      <c r="J134" s="7">
        <f t="shared" si="7"/>
        <v>68</v>
      </c>
    </row>
    <row r="135" spans="1:10">
      <c r="A135" s="6" t="s">
        <v>43</v>
      </c>
      <c r="B135" s="7">
        <v>26</v>
      </c>
      <c r="C135" s="7">
        <v>39</v>
      </c>
      <c r="J135" s="7">
        <f t="shared" si="7"/>
        <v>65</v>
      </c>
    </row>
    <row r="136" spans="1:10">
      <c r="A136" s="6" t="s">
        <v>104</v>
      </c>
      <c r="C136" s="7">
        <v>25</v>
      </c>
      <c r="F136" s="7">
        <v>39</v>
      </c>
      <c r="J136" s="7">
        <f t="shared" si="7"/>
        <v>64</v>
      </c>
    </row>
    <row r="137" spans="1:10">
      <c r="A137" s="6" t="s">
        <v>38</v>
      </c>
      <c r="B137" s="7">
        <v>32</v>
      </c>
      <c r="C137" s="7">
        <v>31</v>
      </c>
      <c r="J137" s="7">
        <f t="shared" si="7"/>
        <v>63</v>
      </c>
    </row>
    <row r="138" spans="1:10">
      <c r="A138" s="6" t="s">
        <v>35</v>
      </c>
      <c r="B138" s="7">
        <v>29</v>
      </c>
      <c r="C138" s="7">
        <v>27</v>
      </c>
      <c r="J138" s="7">
        <f t="shared" si="7"/>
        <v>56</v>
      </c>
    </row>
    <row r="139" spans="1:10">
      <c r="A139" s="6" t="s">
        <v>28</v>
      </c>
      <c r="B139" s="7">
        <v>25</v>
      </c>
      <c r="C139" s="7">
        <v>28</v>
      </c>
      <c r="J139" s="7">
        <f t="shared" si="7"/>
        <v>53</v>
      </c>
    </row>
    <row r="140" spans="1:10">
      <c r="A140" s="6" t="s">
        <v>58</v>
      </c>
      <c r="B140" s="7">
        <v>27</v>
      </c>
      <c r="F140" s="7">
        <v>24</v>
      </c>
      <c r="J140" s="7">
        <f t="shared" si="7"/>
        <v>51</v>
      </c>
    </row>
    <row r="141" spans="1:10">
      <c r="A141" s="6" t="s">
        <v>30</v>
      </c>
      <c r="B141" s="7">
        <v>22</v>
      </c>
      <c r="C141" s="7">
        <v>29</v>
      </c>
      <c r="J141" s="7">
        <f t="shared" si="7"/>
        <v>51</v>
      </c>
    </row>
    <row r="142" spans="1:10">
      <c r="A142" s="6" t="s">
        <v>151</v>
      </c>
      <c r="B142" s="7">
        <v>21</v>
      </c>
      <c r="F142" s="7">
        <v>29</v>
      </c>
      <c r="J142" s="7">
        <f t="shared" si="7"/>
        <v>50</v>
      </c>
    </row>
    <row r="143" spans="1:10">
      <c r="A143" s="6" t="s">
        <v>214</v>
      </c>
      <c r="B143" s="7">
        <v>28</v>
      </c>
      <c r="F143" s="7">
        <v>17</v>
      </c>
      <c r="J143" s="7">
        <f t="shared" si="7"/>
        <v>45</v>
      </c>
    </row>
    <row r="144" spans="1:10">
      <c r="A144" s="6" t="s">
        <v>48</v>
      </c>
      <c r="B144" s="7">
        <v>24</v>
      </c>
      <c r="F144" s="7">
        <v>20</v>
      </c>
      <c r="J144" s="7">
        <f t="shared" si="7"/>
        <v>44</v>
      </c>
    </row>
    <row r="145" spans="1:10">
      <c r="A145" s="6" t="s">
        <v>98</v>
      </c>
      <c r="C145" s="7">
        <v>22</v>
      </c>
      <c r="F145" s="7">
        <v>16</v>
      </c>
      <c r="J145" s="7">
        <f t="shared" si="7"/>
        <v>38</v>
      </c>
    </row>
    <row r="146" spans="1:10">
      <c r="A146" s="6" t="s">
        <v>178</v>
      </c>
      <c r="F146" s="7">
        <v>38</v>
      </c>
      <c r="J146" s="7">
        <f t="shared" si="7"/>
        <v>38</v>
      </c>
    </row>
    <row r="147" spans="1:10">
      <c r="A147" s="6" t="s">
        <v>110</v>
      </c>
      <c r="C147" s="7">
        <v>38</v>
      </c>
      <c r="J147" s="7">
        <f t="shared" si="7"/>
        <v>38</v>
      </c>
    </row>
    <row r="148" spans="1:10">
      <c r="A148" s="6" t="s">
        <v>50</v>
      </c>
      <c r="B148" s="7">
        <v>38</v>
      </c>
      <c r="J148" s="7">
        <f t="shared" si="7"/>
        <v>38</v>
      </c>
    </row>
    <row r="149" spans="1:10">
      <c r="A149" s="6" t="s">
        <v>89</v>
      </c>
      <c r="F149" s="7">
        <v>37</v>
      </c>
      <c r="J149" s="7">
        <f t="shared" si="7"/>
        <v>37</v>
      </c>
    </row>
    <row r="150" spans="1:10">
      <c r="A150" s="6" t="s">
        <v>116</v>
      </c>
      <c r="C150" s="7">
        <v>37</v>
      </c>
      <c r="J150" s="7">
        <f t="shared" si="7"/>
        <v>37</v>
      </c>
    </row>
    <row r="151" spans="1:10">
      <c r="A151" s="6" t="s">
        <v>234</v>
      </c>
      <c r="F151" s="7">
        <v>36</v>
      </c>
      <c r="J151" s="7">
        <f t="shared" si="7"/>
        <v>36</v>
      </c>
    </row>
    <row r="152" spans="1:10">
      <c r="A152" s="6" t="s">
        <v>101</v>
      </c>
      <c r="C152" s="7">
        <v>36</v>
      </c>
      <c r="J152" s="7">
        <f t="shared" si="7"/>
        <v>36</v>
      </c>
    </row>
    <row r="153" spans="1:10">
      <c r="A153" s="6" t="s">
        <v>182</v>
      </c>
      <c r="F153" s="7">
        <v>35</v>
      </c>
      <c r="J153" s="7">
        <f t="shared" si="7"/>
        <v>35</v>
      </c>
    </row>
    <row r="154" spans="1:10">
      <c r="A154" s="6" t="s">
        <v>59</v>
      </c>
      <c r="B154" s="7">
        <v>35</v>
      </c>
      <c r="J154" s="7">
        <f t="shared" si="7"/>
        <v>35</v>
      </c>
    </row>
    <row r="155" spans="1:10">
      <c r="A155" s="6" t="s">
        <v>181</v>
      </c>
      <c r="F155" s="7">
        <v>33</v>
      </c>
      <c r="J155" s="7">
        <f t="shared" si="7"/>
        <v>33</v>
      </c>
    </row>
    <row r="156" spans="1:10">
      <c r="A156" s="6" t="s">
        <v>103</v>
      </c>
      <c r="C156" s="7">
        <v>32</v>
      </c>
      <c r="J156" s="7">
        <f t="shared" si="7"/>
        <v>32</v>
      </c>
    </row>
    <row r="157" spans="1:10">
      <c r="A157" s="6" t="s">
        <v>53</v>
      </c>
      <c r="B157" s="7">
        <v>31</v>
      </c>
      <c r="J157" s="7">
        <f t="shared" si="7"/>
        <v>31</v>
      </c>
    </row>
    <row r="158" spans="1:10">
      <c r="A158" s="6" t="s">
        <v>219</v>
      </c>
      <c r="F158" s="7">
        <v>30</v>
      </c>
      <c r="J158" s="7">
        <f t="shared" si="7"/>
        <v>30</v>
      </c>
    </row>
    <row r="159" spans="1:10">
      <c r="A159" s="6" t="s">
        <v>207</v>
      </c>
      <c r="F159" s="7">
        <v>23</v>
      </c>
      <c r="J159" s="7">
        <f t="shared" si="7"/>
        <v>23</v>
      </c>
    </row>
    <row r="160" spans="1:10">
      <c r="A160" s="6" t="s">
        <v>105</v>
      </c>
      <c r="C160" s="7">
        <v>23</v>
      </c>
      <c r="J160" s="7">
        <f t="shared" si="7"/>
        <v>23</v>
      </c>
    </row>
    <row r="161" spans="1:10">
      <c r="A161" s="6" t="s">
        <v>175</v>
      </c>
      <c r="F161" s="7">
        <v>22</v>
      </c>
      <c r="J161" s="7">
        <f t="shared" si="7"/>
        <v>22</v>
      </c>
    </row>
    <row r="162" spans="1:10">
      <c r="A162" s="6" t="s">
        <v>210</v>
      </c>
      <c r="F162" s="7">
        <v>21</v>
      </c>
      <c r="J162" s="7">
        <f t="shared" si="7"/>
        <v>21</v>
      </c>
    </row>
    <row r="163" spans="1:10">
      <c r="A163" s="6" t="s">
        <v>222</v>
      </c>
      <c r="F163" s="7">
        <v>19</v>
      </c>
      <c r="J163" s="7">
        <f t="shared" si="7"/>
        <v>19</v>
      </c>
    </row>
    <row r="164" spans="1:10">
      <c r="A164" s="6" t="s">
        <v>215</v>
      </c>
      <c r="F164" s="7">
        <v>18</v>
      </c>
      <c r="J164" s="7">
        <f t="shared" si="7"/>
        <v>18</v>
      </c>
    </row>
    <row r="165" spans="1:10">
      <c r="A165" s="6" t="s">
        <v>176</v>
      </c>
      <c r="F165" s="7">
        <v>14</v>
      </c>
      <c r="J165" s="7">
        <f t="shared" si="7"/>
        <v>14</v>
      </c>
    </row>
    <row r="167" spans="1:10">
      <c r="A167" s="9" t="s">
        <v>158</v>
      </c>
    </row>
    <row r="168" spans="1:10">
      <c r="A168" s="6" t="s">
        <v>63</v>
      </c>
      <c r="B168" s="7">
        <v>36</v>
      </c>
      <c r="C168" s="7">
        <v>24</v>
      </c>
      <c r="F168" s="7">
        <v>39</v>
      </c>
      <c r="J168" s="7">
        <f t="shared" ref="J168:J204" si="8">SUM(B168:I168)</f>
        <v>99</v>
      </c>
    </row>
    <row r="169" spans="1:10">
      <c r="A169" s="6" t="s">
        <v>156</v>
      </c>
      <c r="B169" s="7">
        <v>30</v>
      </c>
      <c r="C169" s="7">
        <v>33</v>
      </c>
      <c r="F169" s="7">
        <v>27</v>
      </c>
      <c r="J169" s="7">
        <f t="shared" si="8"/>
        <v>90</v>
      </c>
    </row>
    <row r="170" spans="1:10">
      <c r="A170" s="12" t="s">
        <v>70</v>
      </c>
      <c r="B170" s="7">
        <v>22</v>
      </c>
      <c r="C170" s="7">
        <v>28</v>
      </c>
      <c r="F170" s="7">
        <v>31</v>
      </c>
      <c r="J170" s="7">
        <f t="shared" si="8"/>
        <v>81</v>
      </c>
    </row>
    <row r="171" spans="1:10">
      <c r="A171" s="6" t="s">
        <v>62</v>
      </c>
      <c r="B171" s="7">
        <v>40</v>
      </c>
      <c r="F171" s="7">
        <v>40</v>
      </c>
      <c r="J171" s="7">
        <f t="shared" si="8"/>
        <v>80</v>
      </c>
    </row>
    <row r="172" spans="1:10">
      <c r="A172" s="6" t="s">
        <v>68</v>
      </c>
      <c r="B172" s="7">
        <v>32</v>
      </c>
      <c r="C172" s="7">
        <v>40</v>
      </c>
      <c r="J172" s="7">
        <f t="shared" si="8"/>
        <v>72</v>
      </c>
    </row>
    <row r="173" spans="1:10">
      <c r="A173" s="6" t="s">
        <v>2</v>
      </c>
      <c r="B173" s="7">
        <v>37</v>
      </c>
      <c r="F173" s="7">
        <v>34</v>
      </c>
      <c r="J173" s="7">
        <f t="shared" si="8"/>
        <v>71</v>
      </c>
    </row>
    <row r="174" spans="1:10">
      <c r="A174" s="6" t="s">
        <v>125</v>
      </c>
      <c r="C174" s="7">
        <v>38</v>
      </c>
      <c r="F174" s="7">
        <v>32</v>
      </c>
      <c r="J174" s="7">
        <f t="shared" si="8"/>
        <v>70</v>
      </c>
    </row>
    <row r="175" spans="1:10">
      <c r="A175" s="6" t="s">
        <v>69</v>
      </c>
      <c r="B175" s="7">
        <v>38</v>
      </c>
      <c r="C175" s="7">
        <v>32</v>
      </c>
      <c r="J175" s="7">
        <f t="shared" si="8"/>
        <v>70</v>
      </c>
    </row>
    <row r="176" spans="1:10">
      <c r="A176" s="6" t="s">
        <v>84</v>
      </c>
      <c r="B176" s="7">
        <v>29</v>
      </c>
      <c r="F176" s="7">
        <v>37</v>
      </c>
      <c r="J176" s="7">
        <f t="shared" si="8"/>
        <v>66</v>
      </c>
    </row>
    <row r="177" spans="1:10">
      <c r="A177" s="6" t="s">
        <v>80</v>
      </c>
      <c r="B177" s="7">
        <v>35</v>
      </c>
      <c r="C177" s="7">
        <v>30</v>
      </c>
      <c r="J177" s="7">
        <f t="shared" si="8"/>
        <v>65</v>
      </c>
    </row>
    <row r="178" spans="1:10">
      <c r="A178" s="6" t="s">
        <v>131</v>
      </c>
      <c r="C178" s="7">
        <v>31</v>
      </c>
      <c r="F178" s="7">
        <v>33</v>
      </c>
      <c r="J178" s="7">
        <f t="shared" si="8"/>
        <v>64</v>
      </c>
    </row>
    <row r="179" spans="1:10">
      <c r="A179" s="10" t="s">
        <v>161</v>
      </c>
      <c r="B179" s="7">
        <v>27</v>
      </c>
      <c r="C179" s="7">
        <v>35</v>
      </c>
      <c r="J179" s="7">
        <f t="shared" si="8"/>
        <v>62</v>
      </c>
    </row>
    <row r="180" spans="1:10">
      <c r="A180" s="10" t="s">
        <v>82</v>
      </c>
      <c r="B180" s="7">
        <v>25</v>
      </c>
      <c r="C180" s="7">
        <v>37</v>
      </c>
      <c r="J180" s="7">
        <f t="shared" si="8"/>
        <v>62</v>
      </c>
    </row>
    <row r="181" spans="1:10">
      <c r="A181" s="6" t="s">
        <v>153</v>
      </c>
      <c r="C181" s="7">
        <v>25</v>
      </c>
      <c r="F181" s="7">
        <v>36</v>
      </c>
      <c r="J181" s="7">
        <f t="shared" si="8"/>
        <v>61</v>
      </c>
    </row>
    <row r="182" spans="1:10">
      <c r="A182" s="6" t="s">
        <v>19</v>
      </c>
      <c r="B182" s="7">
        <v>25</v>
      </c>
      <c r="C182" s="7">
        <v>30</v>
      </c>
      <c r="J182" s="7">
        <f t="shared" si="8"/>
        <v>55</v>
      </c>
    </row>
    <row r="183" spans="1:10">
      <c r="A183" s="6" t="s">
        <v>50</v>
      </c>
      <c r="C183" s="7">
        <v>22</v>
      </c>
      <c r="F183" s="7">
        <v>28</v>
      </c>
      <c r="J183" s="7">
        <f t="shared" si="8"/>
        <v>50</v>
      </c>
    </row>
    <row r="184" spans="1:10">
      <c r="A184" s="6" t="s">
        <v>18</v>
      </c>
      <c r="B184" s="7">
        <v>26</v>
      </c>
      <c r="C184" s="7">
        <v>23</v>
      </c>
      <c r="J184" s="7">
        <f t="shared" si="8"/>
        <v>49</v>
      </c>
    </row>
    <row r="185" spans="1:10">
      <c r="A185" s="6" t="s">
        <v>60</v>
      </c>
      <c r="B185" s="7">
        <v>39</v>
      </c>
      <c r="J185" s="7">
        <f t="shared" si="8"/>
        <v>39</v>
      </c>
    </row>
    <row r="186" spans="1:10">
      <c r="A186" s="6" t="s">
        <v>123</v>
      </c>
      <c r="C186" s="7">
        <v>39</v>
      </c>
      <c r="J186" s="7">
        <f t="shared" si="8"/>
        <v>39</v>
      </c>
    </row>
    <row r="187" spans="1:10">
      <c r="A187" s="6" t="s">
        <v>227</v>
      </c>
      <c r="F187" s="7">
        <v>38</v>
      </c>
      <c r="J187" s="7">
        <f t="shared" si="8"/>
        <v>38</v>
      </c>
    </row>
    <row r="188" spans="1:10">
      <c r="A188" s="6" t="s">
        <v>132</v>
      </c>
      <c r="C188" s="7">
        <v>36</v>
      </c>
      <c r="J188" s="7">
        <f t="shared" si="8"/>
        <v>36</v>
      </c>
    </row>
    <row r="189" spans="1:10">
      <c r="A189" s="6" t="s">
        <v>105</v>
      </c>
      <c r="F189" s="7">
        <v>35</v>
      </c>
      <c r="J189" s="7">
        <f t="shared" si="8"/>
        <v>35</v>
      </c>
    </row>
    <row r="190" spans="1:10">
      <c r="A190" s="6" t="s">
        <v>160</v>
      </c>
      <c r="B190" s="7">
        <v>34</v>
      </c>
      <c r="J190" s="7">
        <f t="shared" si="8"/>
        <v>34</v>
      </c>
    </row>
    <row r="191" spans="1:10">
      <c r="A191" s="6" t="s">
        <v>130</v>
      </c>
      <c r="C191" s="7">
        <v>34</v>
      </c>
      <c r="J191" s="7">
        <f t="shared" si="8"/>
        <v>34</v>
      </c>
    </row>
    <row r="192" spans="1:10">
      <c r="A192" s="6" t="s">
        <v>24</v>
      </c>
      <c r="B192" s="7">
        <v>33</v>
      </c>
      <c r="J192" s="7">
        <f t="shared" si="8"/>
        <v>33</v>
      </c>
    </row>
    <row r="193" spans="1:10">
      <c r="A193" s="6" t="s">
        <v>78</v>
      </c>
      <c r="B193" s="7">
        <v>31</v>
      </c>
      <c r="J193" s="7">
        <f t="shared" si="8"/>
        <v>31</v>
      </c>
    </row>
    <row r="194" spans="1:10">
      <c r="A194" s="6" t="s">
        <v>190</v>
      </c>
      <c r="F194" s="7">
        <v>30</v>
      </c>
      <c r="J194" s="7">
        <f t="shared" si="8"/>
        <v>30</v>
      </c>
    </row>
    <row r="195" spans="1:10">
      <c r="A195" s="6" t="s">
        <v>128</v>
      </c>
      <c r="C195" s="7">
        <v>29</v>
      </c>
      <c r="J195" s="7">
        <f t="shared" si="8"/>
        <v>29</v>
      </c>
    </row>
    <row r="196" spans="1:10">
      <c r="A196" s="6" t="s">
        <v>224</v>
      </c>
      <c r="F196" s="7">
        <v>29</v>
      </c>
      <c r="J196" s="7">
        <f t="shared" si="8"/>
        <v>29</v>
      </c>
    </row>
    <row r="197" spans="1:10">
      <c r="A197" s="6" t="s">
        <v>83</v>
      </c>
      <c r="B197" s="7">
        <v>28</v>
      </c>
      <c r="J197" s="7">
        <f t="shared" si="8"/>
        <v>28</v>
      </c>
    </row>
    <row r="198" spans="1:10">
      <c r="A198" s="6" t="s">
        <v>76</v>
      </c>
      <c r="C198" s="7">
        <v>27</v>
      </c>
      <c r="J198" s="7">
        <f t="shared" si="8"/>
        <v>27</v>
      </c>
    </row>
    <row r="199" spans="1:10">
      <c r="A199" s="6" t="s">
        <v>162</v>
      </c>
      <c r="C199" s="7">
        <v>26</v>
      </c>
      <c r="J199" s="7">
        <f t="shared" si="8"/>
        <v>26</v>
      </c>
    </row>
    <row r="200" spans="1:10">
      <c r="A200" s="12" t="s">
        <v>64</v>
      </c>
      <c r="B200" s="7">
        <v>24</v>
      </c>
      <c r="J200" s="7">
        <f t="shared" si="8"/>
        <v>24</v>
      </c>
    </row>
    <row r="201" spans="1:10">
      <c r="A201" s="12" t="s">
        <v>76</v>
      </c>
      <c r="B201" s="7">
        <v>23</v>
      </c>
      <c r="J201" s="7">
        <f t="shared" si="8"/>
        <v>23</v>
      </c>
    </row>
    <row r="202" spans="1:10">
      <c r="A202" s="12" t="s">
        <v>75</v>
      </c>
      <c r="B202" s="7">
        <v>21</v>
      </c>
      <c r="J202" s="7">
        <f t="shared" si="8"/>
        <v>21</v>
      </c>
    </row>
    <row r="203" spans="1:10">
      <c r="A203" s="6" t="s">
        <v>163</v>
      </c>
      <c r="C203" s="7">
        <v>21</v>
      </c>
      <c r="J203" s="7">
        <f t="shared" si="8"/>
        <v>21</v>
      </c>
    </row>
    <row r="204" spans="1:10">
      <c r="A204" s="12" t="s">
        <v>71</v>
      </c>
      <c r="B204" s="7">
        <v>20</v>
      </c>
      <c r="J204" s="7">
        <f t="shared" si="8"/>
        <v>20</v>
      </c>
    </row>
  </sheetData>
  <sortState ref="A168:J204">
    <sortCondition descending="1" ref="J168:J204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MM Results Welwyn Rd 1</vt:lpstr>
      <vt:lpstr>MM Results Ashwell Rd 2</vt:lpstr>
      <vt:lpstr>MM Results Icknield Rd 3</vt:lpstr>
      <vt:lpstr>MM Results Verulam Rd 5</vt:lpstr>
      <vt:lpstr>Overall 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Robert Dixon</cp:lastModifiedBy>
  <dcterms:created xsi:type="dcterms:W3CDTF">2014-12-08T13:34:31Z</dcterms:created>
  <dcterms:modified xsi:type="dcterms:W3CDTF">2018-02-13T07:25:18Z</dcterms:modified>
</cp:coreProperties>
</file>