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autoCompressPictures="0"/>
  <bookViews>
    <workbookView xWindow="0" yWindow="465" windowWidth="19440" windowHeight="11760" tabRatio="773" firstSheet="2" activeTab="6"/>
  </bookViews>
  <sheets>
    <sheet name="MM Results CCA R1" sheetId="1" r:id="rId1"/>
    <sheet name="MM Results St Ives R2" sheetId="4" r:id="rId2"/>
    <sheet name="MM Results Welwyn Rd 3" sheetId="3" r:id="rId3"/>
    <sheet name="MM Results CCA Rd 4" sheetId="5" r:id="rId4"/>
    <sheet name="MM Reslts CJCC Rd 5" sheetId="6" r:id="rId5"/>
    <sheet name="MM Results BRCC Rd 6" sheetId="7" r:id="rId6"/>
    <sheet name="MM Results Welwyn R7 " sheetId="8" r:id="rId7"/>
    <sheet name="Overall Tables" sheetId="2" r:id="rId8"/>
  </sheets>
  <calcPr calcId="145621"/>
  <pivotCaches>
    <pivotCache cacheId="0" r:id="rId9"/>
  </pivotCaches>
</workbook>
</file>

<file path=xl/calcChain.xml><?xml version="1.0" encoding="utf-8"?>
<calcChain xmlns="http://schemas.openxmlformats.org/spreadsheetml/2006/main">
  <c r="I305" i="2" l="1"/>
  <c r="I301" i="2"/>
  <c r="I225" i="2"/>
  <c r="I228" i="2"/>
  <c r="I235" i="2"/>
  <c r="I237" i="2"/>
  <c r="I240" i="2"/>
  <c r="I241" i="2"/>
  <c r="I172" i="2"/>
  <c r="F62" i="8"/>
  <c r="F63" i="8"/>
  <c r="F64" i="8"/>
  <c r="F66" i="8"/>
  <c r="F65" i="8"/>
  <c r="F67" i="8"/>
  <c r="F68" i="8"/>
  <c r="F69" i="8"/>
  <c r="F70" i="8"/>
  <c r="F71" i="8"/>
  <c r="F72" i="8"/>
  <c r="F61" i="8"/>
  <c r="F43" i="8"/>
  <c r="F45" i="8"/>
  <c r="F46" i="8"/>
  <c r="F47" i="8"/>
  <c r="F48" i="8"/>
  <c r="F52" i="8"/>
  <c r="F49" i="8"/>
  <c r="F53" i="8"/>
  <c r="F51" i="8"/>
  <c r="F50" i="8"/>
  <c r="F44" i="8"/>
  <c r="I71" i="2"/>
  <c r="I68" i="2"/>
  <c r="I61" i="2"/>
  <c r="I65" i="2"/>
  <c r="I20" i="2"/>
  <c r="I22" i="2"/>
  <c r="F7" i="8"/>
  <c r="F8" i="8"/>
  <c r="F9" i="8"/>
  <c r="F10" i="8"/>
  <c r="F11" i="8"/>
  <c r="F13" i="8"/>
  <c r="F14" i="8"/>
  <c r="F16" i="8"/>
  <c r="F15" i="8"/>
  <c r="F12" i="8"/>
  <c r="F6" i="8"/>
  <c r="G71" i="7" l="1"/>
  <c r="G70" i="7"/>
  <c r="G69" i="7"/>
  <c r="G68" i="7"/>
  <c r="G67" i="7"/>
  <c r="G66" i="7"/>
  <c r="G65" i="7"/>
  <c r="G64" i="7"/>
  <c r="G63" i="7"/>
  <c r="G62" i="7"/>
  <c r="G61" i="7"/>
  <c r="G60" i="7"/>
  <c r="G59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17" i="7"/>
  <c r="G16" i="7"/>
  <c r="G15" i="7"/>
  <c r="G14" i="7"/>
  <c r="G13" i="7"/>
  <c r="G12" i="7"/>
  <c r="G11" i="7"/>
  <c r="G10" i="7"/>
  <c r="G9" i="7"/>
  <c r="G8" i="7"/>
  <c r="G7" i="7"/>
  <c r="I284" i="2"/>
  <c r="I295" i="2"/>
  <c r="I310" i="2"/>
  <c r="I312" i="2"/>
  <c r="I245" i="2"/>
  <c r="I229" i="2"/>
  <c r="I154" i="2"/>
  <c r="I113" i="2"/>
  <c r="I105" i="2"/>
  <c r="I283" i="2" l="1"/>
  <c r="I285" i="2"/>
  <c r="I289" i="2"/>
  <c r="I292" i="2"/>
  <c r="I293" i="2"/>
  <c r="I294" i="2"/>
  <c r="I300" i="2"/>
  <c r="I303" i="2"/>
  <c r="I313" i="2"/>
  <c r="I231" i="2"/>
  <c r="I233" i="2"/>
  <c r="I234" i="2"/>
  <c r="I238" i="2"/>
  <c r="I199" i="2"/>
  <c r="I181" i="2"/>
  <c r="I182" i="2"/>
  <c r="I146" i="2"/>
  <c r="I149" i="2"/>
  <c r="I151" i="2"/>
  <c r="I155" i="2"/>
  <c r="I167" i="2"/>
  <c r="I168" i="2"/>
  <c r="I110" i="2"/>
  <c r="I111" i="2"/>
  <c r="I127" i="2"/>
  <c r="I62" i="2"/>
  <c r="I63" i="2"/>
  <c r="I64" i="2"/>
  <c r="I66" i="2"/>
  <c r="I69" i="2"/>
  <c r="I81" i="2"/>
  <c r="I36" i="2"/>
  <c r="I260" i="2" l="1"/>
  <c r="I267" i="2"/>
  <c r="I286" i="2"/>
  <c r="I273" i="2"/>
  <c r="I304" i="2"/>
  <c r="I308" i="2"/>
  <c r="I243" i="2"/>
  <c r="I242" i="2"/>
  <c r="I244" i="2"/>
  <c r="I202" i="2"/>
  <c r="I190" i="2"/>
  <c r="I184" i="2"/>
  <c r="I196" i="2"/>
  <c r="I191" i="2"/>
  <c r="I203" i="2"/>
  <c r="I137" i="2"/>
  <c r="I153" i="2"/>
  <c r="I114" i="2"/>
  <c r="I103" i="2"/>
  <c r="I100" i="2"/>
  <c r="I72" i="2"/>
  <c r="I67" i="2"/>
  <c r="I84" i="2"/>
  <c r="I83" i="2"/>
  <c r="I12" i="2" l="1"/>
  <c r="I25" i="2"/>
  <c r="I288" i="2" l="1"/>
  <c r="I278" i="2"/>
  <c r="I264" i="2"/>
  <c r="I302" i="2"/>
  <c r="I274" i="2"/>
  <c r="I307" i="2"/>
  <c r="I220" i="2"/>
  <c r="I207" i="2"/>
  <c r="I218" i="2"/>
  <c r="I221" i="2"/>
  <c r="I224" i="2"/>
  <c r="I236" i="2"/>
  <c r="I180" i="2"/>
  <c r="I198" i="2"/>
  <c r="I178" i="2"/>
  <c r="I169" i="2"/>
  <c r="I147" i="2" l="1"/>
  <c r="I150" i="2"/>
  <c r="I152" i="2"/>
  <c r="I143" i="2"/>
  <c r="I142" i="2"/>
  <c r="I123" i="2"/>
  <c r="I88" i="2"/>
  <c r="I109" i="2"/>
  <c r="I98" i="2"/>
  <c r="I115" i="2"/>
  <c r="I116" i="2"/>
  <c r="I82" i="2"/>
  <c r="I41" i="2"/>
  <c r="I51" i="2"/>
  <c r="I49" i="2"/>
  <c r="I56" i="2"/>
  <c r="I29" i="2"/>
  <c r="I3" i="2"/>
  <c r="I6" i="2"/>
  <c r="I24" i="2"/>
  <c r="I269" i="2" l="1"/>
  <c r="I266" i="2"/>
  <c r="I271" i="2"/>
  <c r="I254" i="2"/>
  <c r="I249" i="2"/>
  <c r="I277" i="2"/>
  <c r="I272" i="2"/>
  <c r="I252" i="2"/>
  <c r="I287" i="2"/>
  <c r="I275" i="2"/>
  <c r="I259" i="2"/>
  <c r="I291" i="2"/>
  <c r="I255" i="2"/>
  <c r="I261" i="2"/>
  <c r="I265" i="2"/>
  <c r="I263" i="2"/>
  <c r="I297" i="2"/>
  <c r="I298" i="2"/>
  <c r="I251" i="2"/>
  <c r="I248" i="2"/>
  <c r="I281" i="2"/>
  <c r="I282" i="2"/>
  <c r="I270" i="2"/>
  <c r="I258" i="2"/>
  <c r="I256" i="2"/>
  <c r="I290" i="2"/>
  <c r="I253" i="2"/>
  <c r="I268" i="2"/>
  <c r="I257" i="2"/>
  <c r="I296" i="2"/>
  <c r="I279" i="2"/>
  <c r="I299" i="2"/>
  <c r="I262" i="2"/>
  <c r="I306" i="2"/>
  <c r="I309" i="2"/>
  <c r="I276" i="2"/>
  <c r="I280" i="2"/>
  <c r="I311" i="2"/>
  <c r="I250" i="2"/>
  <c r="I227" i="2"/>
  <c r="I208" i="2"/>
  <c r="I232" i="2"/>
  <c r="I215" i="2"/>
  <c r="I210" i="2"/>
  <c r="I214" i="2"/>
  <c r="I213" i="2"/>
  <c r="I211" i="2"/>
  <c r="I209" i="2"/>
  <c r="I239" i="2"/>
  <c r="I212" i="2"/>
  <c r="I226" i="2"/>
  <c r="I230" i="2"/>
  <c r="I206" i="2"/>
  <c r="I223" i="2"/>
  <c r="I217" i="2"/>
  <c r="I219" i="2"/>
  <c r="I216" i="2"/>
  <c r="I222" i="2"/>
  <c r="I195" i="2"/>
  <c r="I183" i="2"/>
  <c r="I176" i="2"/>
  <c r="I197" i="2"/>
  <c r="I179" i="2"/>
  <c r="I200" i="2"/>
  <c r="I185" i="2"/>
  <c r="I175" i="2"/>
  <c r="I177" i="2"/>
  <c r="I187" i="2"/>
  <c r="I186" i="2"/>
  <c r="I192" i="2"/>
  <c r="I189" i="2"/>
  <c r="I188" i="2"/>
  <c r="I194" i="2"/>
  <c r="I201" i="2"/>
  <c r="I193" i="2"/>
  <c r="I132" i="2"/>
  <c r="I141" i="2"/>
  <c r="I140" i="2"/>
  <c r="I158" i="2"/>
  <c r="I139" i="2"/>
  <c r="I159" i="2"/>
  <c r="I133" i="2"/>
  <c r="I136" i="2"/>
  <c r="I135" i="2"/>
  <c r="I130" i="2"/>
  <c r="I148" i="2"/>
  <c r="I134" i="2"/>
  <c r="I138" i="2"/>
  <c r="I156" i="2"/>
  <c r="I144" i="2"/>
  <c r="I157" i="2"/>
  <c r="I145" i="2"/>
  <c r="I131" i="2"/>
  <c r="I164" i="2"/>
  <c r="I165" i="2"/>
  <c r="I170" i="2"/>
  <c r="I166" i="2"/>
  <c r="I163" i="2"/>
  <c r="I171" i="2"/>
  <c r="I162" i="2"/>
  <c r="I95" i="2"/>
  <c r="I91" i="2"/>
  <c r="I106" i="2"/>
  <c r="I96" i="2"/>
  <c r="I87" i="2"/>
  <c r="I94" i="2"/>
  <c r="I90" i="2"/>
  <c r="I104" i="2"/>
  <c r="I107" i="2"/>
  <c r="I108" i="2"/>
  <c r="I92" i="2"/>
  <c r="I112" i="2"/>
  <c r="I99" i="2"/>
  <c r="I93" i="2"/>
  <c r="I101" i="2"/>
  <c r="I97" i="2"/>
  <c r="I117" i="2"/>
  <c r="I102" i="2"/>
  <c r="I89" i="2"/>
  <c r="I125" i="2"/>
  <c r="I126" i="2"/>
  <c r="I124" i="2"/>
  <c r="I120" i="2"/>
  <c r="I122" i="2"/>
  <c r="I121" i="2"/>
  <c r="I60" i="2"/>
  <c r="I42" i="2"/>
  <c r="I47" i="2"/>
  <c r="I55" i="2"/>
  <c r="I54" i="2"/>
  <c r="I52" i="2"/>
  <c r="I43" i="2"/>
  <c r="I50" i="2"/>
  <c r="I44" i="2"/>
  <c r="I46" i="2"/>
  <c r="I45" i="2"/>
  <c r="I53" i="2"/>
  <c r="I48" i="2"/>
  <c r="I57" i="2"/>
  <c r="I70" i="2"/>
  <c r="I59" i="2"/>
  <c r="I58" i="2"/>
  <c r="I79" i="2"/>
  <c r="I76" i="2"/>
  <c r="I78" i="2"/>
  <c r="I77" i="2"/>
  <c r="I75" i="2"/>
  <c r="I80" i="2"/>
  <c r="I18" i="2"/>
  <c r="I16" i="2"/>
  <c r="I10" i="2"/>
  <c r="I32" i="2"/>
  <c r="I37" i="2"/>
  <c r="I34" i="2"/>
  <c r="I38" i="2"/>
  <c r="I35" i="2"/>
  <c r="I31" i="2"/>
  <c r="I33" i="2"/>
  <c r="I30" i="2"/>
  <c r="I17" i="2"/>
  <c r="I13" i="2"/>
  <c r="I4" i="2"/>
  <c r="I5" i="2"/>
  <c r="I19" i="2"/>
  <c r="I7" i="2"/>
  <c r="I21" i="2"/>
  <c r="I9" i="2"/>
  <c r="I8" i="2"/>
  <c r="I23" i="2"/>
  <c r="I11" i="2"/>
  <c r="I15" i="2"/>
  <c r="I26" i="2"/>
  <c r="I14" i="2"/>
  <c r="G25" i="4"/>
  <c r="G38" i="4"/>
  <c r="G35" i="4"/>
  <c r="G8" i="4"/>
  <c r="G14" i="4"/>
  <c r="G7" i="4"/>
  <c r="G9" i="4"/>
  <c r="G20" i="4"/>
  <c r="G17" i="4"/>
  <c r="G5" i="4"/>
  <c r="G10" i="4"/>
  <c r="G12" i="4"/>
  <c r="G18" i="4"/>
  <c r="G31" i="4"/>
  <c r="G37" i="4"/>
  <c r="G41" i="4"/>
  <c r="G39" i="4"/>
  <c r="G30" i="4"/>
  <c r="G28" i="4"/>
  <c r="G58" i="4"/>
  <c r="G54" i="4"/>
  <c r="G50" i="4"/>
  <c r="G64" i="4"/>
  <c r="G52" i="4"/>
  <c r="G66" i="4"/>
  <c r="G51" i="4"/>
  <c r="G49" i="4"/>
  <c r="G79" i="4"/>
  <c r="G90" i="4"/>
  <c r="G80" i="4"/>
  <c r="G76" i="4"/>
  <c r="G82" i="4"/>
  <c r="G75" i="4"/>
  <c r="G86" i="4"/>
  <c r="G85" i="4"/>
  <c r="G91" i="4"/>
  <c r="G88" i="4"/>
  <c r="G92" i="4"/>
  <c r="G81" i="4"/>
  <c r="G87" i="4"/>
  <c r="G84" i="4"/>
  <c r="G83" i="4"/>
  <c r="G74" i="4"/>
  <c r="G89" i="4"/>
  <c r="G77" i="4"/>
  <c r="G78" i="4"/>
  <c r="G55" i="4"/>
  <c r="G62" i="4"/>
  <c r="G57" i="4"/>
  <c r="G47" i="4"/>
  <c r="G67" i="4"/>
  <c r="G60" i="4"/>
  <c r="G65" i="4"/>
  <c r="G63" i="4"/>
  <c r="G56" i="4"/>
  <c r="G68" i="4"/>
  <c r="G48" i="4"/>
  <c r="G53" i="4"/>
  <c r="G61" i="4"/>
  <c r="G59" i="4"/>
  <c r="G19" i="4"/>
  <c r="G42" i="4"/>
  <c r="G26" i="4"/>
  <c r="G29" i="4"/>
  <c r="G33" i="4"/>
  <c r="G34" i="4"/>
  <c r="G36" i="4"/>
  <c r="G32" i="4"/>
  <c r="G40" i="4"/>
  <c r="G24" i="4"/>
  <c r="G27" i="4"/>
  <c r="G11" i="4"/>
  <c r="G15" i="4"/>
  <c r="G16" i="4"/>
  <c r="G13" i="4"/>
  <c r="G6" i="4"/>
</calcChain>
</file>

<file path=xl/sharedStrings.xml><?xml version="1.0" encoding="utf-8"?>
<sst xmlns="http://schemas.openxmlformats.org/spreadsheetml/2006/main" count="1769" uniqueCount="327">
  <si>
    <t>Name</t>
  </si>
  <si>
    <t>Club</t>
  </si>
  <si>
    <t>Jake Manning</t>
  </si>
  <si>
    <t>Welwyn Wheelers</t>
  </si>
  <si>
    <t>Luke Mably</t>
  </si>
  <si>
    <t>Edith Humphrey</t>
  </si>
  <si>
    <t>U10 M</t>
  </si>
  <si>
    <t>U10 F</t>
  </si>
  <si>
    <t>U8 F</t>
  </si>
  <si>
    <t>Position Sprint Race</t>
  </si>
  <si>
    <t>Position Endurance Race</t>
  </si>
  <si>
    <t>Event Total</t>
  </si>
  <si>
    <t>Event Final Position</t>
  </si>
  <si>
    <t>Under 12</t>
  </si>
  <si>
    <t>U12 M</t>
  </si>
  <si>
    <t>U12 F</t>
  </si>
  <si>
    <t>is decided on their position in the endurance race.</t>
  </si>
  <si>
    <t>Please note that when riders are equal on points, their final position</t>
  </si>
  <si>
    <t>U14 M</t>
  </si>
  <si>
    <t>U14 F</t>
  </si>
  <si>
    <t>U8M</t>
  </si>
  <si>
    <t xml:space="preserve"> </t>
  </si>
  <si>
    <t>Louis Oppen</t>
  </si>
  <si>
    <t>Maizie Ross</t>
  </si>
  <si>
    <t>Finlay Bracewell</t>
  </si>
  <si>
    <t>U8 M</t>
  </si>
  <si>
    <t>Under 8</t>
  </si>
  <si>
    <t>Under 10</t>
  </si>
  <si>
    <t>Lena Alford</t>
  </si>
  <si>
    <t>Harry Ross</t>
  </si>
  <si>
    <t>BRCC</t>
  </si>
  <si>
    <t>Ewan Grady</t>
  </si>
  <si>
    <t>Under 14</t>
  </si>
  <si>
    <t>CJCC</t>
  </si>
  <si>
    <t>Handicap Result</t>
  </si>
  <si>
    <t>Under 8 Girls</t>
  </si>
  <si>
    <t>Under 10 Boys</t>
  </si>
  <si>
    <t>Under 8 Boys</t>
  </si>
  <si>
    <t>Under 10 Girls</t>
  </si>
  <si>
    <t>Under 12 Boys</t>
  </si>
  <si>
    <t>Under 12 Girls</t>
  </si>
  <si>
    <t>Under 14 Boys</t>
  </si>
  <si>
    <t>Under 14 Girls</t>
  </si>
  <si>
    <t>Handicap Under 8</t>
  </si>
  <si>
    <t>Handicap Under 10</t>
  </si>
  <si>
    <t>Handicap U12/U14</t>
  </si>
  <si>
    <t>James Bayliss</t>
  </si>
  <si>
    <t>Ralph Bicknell</t>
  </si>
  <si>
    <t>Jacob Wood</t>
  </si>
  <si>
    <t>Josh Palfreyman</t>
  </si>
  <si>
    <t>St Ives</t>
  </si>
  <si>
    <t>Mollie Taggart</t>
  </si>
  <si>
    <t>Zachary Brown</t>
  </si>
  <si>
    <t>Josh Brown</t>
  </si>
  <si>
    <t>H.Cap</t>
  </si>
  <si>
    <t>DNS</t>
  </si>
  <si>
    <t>~</t>
  </si>
  <si>
    <t>CCA</t>
  </si>
  <si>
    <t>Elise Whittaker</t>
  </si>
  <si>
    <t>Tomas Bellis</t>
  </si>
  <si>
    <t>CCC</t>
  </si>
  <si>
    <t>Harry Hayter</t>
  </si>
  <si>
    <t>Logan Ayers</t>
  </si>
  <si>
    <t>Daniel Elliott</t>
  </si>
  <si>
    <t>Bradley Howe</t>
  </si>
  <si>
    <t>Cora Wood</t>
  </si>
  <si>
    <t>Harry McDougall</t>
  </si>
  <si>
    <t>Cecelia Linden</t>
  </si>
  <si>
    <t>Reuben Reed</t>
  </si>
  <si>
    <t>Leo Lawless</t>
  </si>
  <si>
    <t>Alex Gregory</t>
  </si>
  <si>
    <t>Eddie Mably</t>
  </si>
  <si>
    <t>Francis Hansen</t>
  </si>
  <si>
    <t>Charlotte Bradshaw</t>
  </si>
  <si>
    <t>William Bradshaw</t>
  </si>
  <si>
    <t>Tom Watts</t>
  </si>
  <si>
    <t>Max Ross</t>
  </si>
  <si>
    <t>Oliver Sinden</t>
  </si>
  <si>
    <t>Alexander Smythe</t>
  </si>
  <si>
    <t>Flint Brever</t>
  </si>
  <si>
    <t>Harvey Taggart</t>
  </si>
  <si>
    <t>Rachel Carpenter</t>
  </si>
  <si>
    <t>Josiah Reed</t>
  </si>
  <si>
    <t>Angelo Hansen</t>
  </si>
  <si>
    <t>Thomas Lewis</t>
  </si>
  <si>
    <t>Freddie Hartley</t>
  </si>
  <si>
    <t>NA</t>
  </si>
  <si>
    <t>Ely</t>
  </si>
  <si>
    <t>Hoddesden Tri</t>
  </si>
  <si>
    <t>EDCC</t>
  </si>
  <si>
    <t>Finlay Stephenson</t>
  </si>
  <si>
    <t>Emily Miller</t>
  </si>
  <si>
    <t>Ryan Howe</t>
  </si>
  <si>
    <t>Ashwell School</t>
  </si>
  <si>
    <t>Hugo Stewart</t>
  </si>
  <si>
    <t>Ella Ruggles</t>
  </si>
  <si>
    <t>HNCC</t>
  </si>
  <si>
    <t>Abby Miller</t>
  </si>
  <si>
    <t>Abigail Rymer</t>
  </si>
  <si>
    <t>HTC</t>
  </si>
  <si>
    <t>Harry Eagle</t>
  </si>
  <si>
    <t>Thomas Oliver</t>
  </si>
  <si>
    <t>Daniel Foster</t>
  </si>
  <si>
    <t>Eva McCabe</t>
  </si>
  <si>
    <t>NNCC</t>
  </si>
  <si>
    <t>Scott Carpenter</t>
  </si>
  <si>
    <t>Jake Stewart</t>
  </si>
  <si>
    <t>Alistair  Oppen</t>
  </si>
  <si>
    <t>Paige Daims</t>
  </si>
  <si>
    <t>Comberton VC</t>
  </si>
  <si>
    <t>Erin Hall</t>
  </si>
  <si>
    <t>Amelie Bona</t>
  </si>
  <si>
    <t>Tommy Liddiard</t>
  </si>
  <si>
    <t>Katie Cox</t>
  </si>
  <si>
    <t>Harry Tozer</t>
  </si>
  <si>
    <t>Ella Friedlander</t>
  </si>
  <si>
    <t>Evander Wishart</t>
  </si>
  <si>
    <t>Robert Brice</t>
  </si>
  <si>
    <t>Ed Hartley</t>
  </si>
  <si>
    <t>Liam Conway</t>
  </si>
  <si>
    <t>Elise Whitaker</t>
  </si>
  <si>
    <t>Joshiah Reed</t>
  </si>
  <si>
    <t>Amelia Bona</t>
  </si>
  <si>
    <t>Flint Brewer</t>
  </si>
  <si>
    <t>William Murphy</t>
  </si>
  <si>
    <t>Emmie Cox</t>
  </si>
  <si>
    <t>Bethan Franklin</t>
  </si>
  <si>
    <t>Penny Franklin</t>
  </si>
  <si>
    <t>Cecili Linden</t>
  </si>
  <si>
    <t>Scarlett Brice</t>
  </si>
  <si>
    <t>Zoe Kenna</t>
  </si>
  <si>
    <t>Nathaniel Lemanski</t>
  </si>
  <si>
    <t>Jake Bird</t>
  </si>
  <si>
    <t>Toby Pullan</t>
  </si>
  <si>
    <t>Luke Wocha</t>
  </si>
  <si>
    <t>Ralf Faulkner</t>
  </si>
  <si>
    <t>Josh Kelly</t>
  </si>
  <si>
    <t>Oliver Dove</t>
  </si>
  <si>
    <t>Orla Kenna</t>
  </si>
  <si>
    <t>Alistair Oppen</t>
  </si>
  <si>
    <t>Ronni Hanks</t>
  </si>
  <si>
    <t>Lene Brewer</t>
  </si>
  <si>
    <t>Aidan Halfpenny</t>
  </si>
  <si>
    <t>Lily Gibson</t>
  </si>
  <si>
    <t>Lottie Dean</t>
  </si>
  <si>
    <t>Thomas Olivee</t>
  </si>
  <si>
    <t>Tom Brunn</t>
  </si>
  <si>
    <t>Max Falkner</t>
  </si>
  <si>
    <t>Daniel Miller</t>
  </si>
  <si>
    <t>Sam Durrant</t>
  </si>
  <si>
    <t>James Baylis</t>
  </si>
  <si>
    <t>Abigail Miller</t>
  </si>
  <si>
    <t>Harry Layton</t>
  </si>
  <si>
    <t>Louis Somerville</t>
  </si>
  <si>
    <t>William Gell</t>
  </si>
  <si>
    <t>Under 14 / Under 16 combined</t>
  </si>
  <si>
    <t>St Ives CC</t>
  </si>
  <si>
    <t>Ralph Bicknall</t>
  </si>
  <si>
    <t>Bedfordshire RCC</t>
  </si>
  <si>
    <t>Kettering Cyclones</t>
  </si>
  <si>
    <t>CC London</t>
  </si>
  <si>
    <t>Fenland Clarion</t>
  </si>
  <si>
    <t>Bedford Go Ride</t>
  </si>
  <si>
    <t>Ely DCC</t>
  </si>
  <si>
    <t>Hoddesdon Tri Club</t>
  </si>
  <si>
    <t>Beds Road</t>
  </si>
  <si>
    <t>Hitchin Nomads</t>
  </si>
  <si>
    <t>Icknield RC</t>
  </si>
  <si>
    <t>U16 M</t>
  </si>
  <si>
    <t>-</t>
  </si>
  <si>
    <t>DNF</t>
  </si>
  <si>
    <t>Handicap</t>
  </si>
  <si>
    <t>Henry Harris</t>
  </si>
  <si>
    <t>No</t>
  </si>
  <si>
    <t>Category</t>
  </si>
  <si>
    <t>Blank</t>
  </si>
  <si>
    <t>Count of Club</t>
  </si>
  <si>
    <t>Row Labels</t>
  </si>
  <si>
    <t>(blank)</t>
  </si>
  <si>
    <t>Grand Total</t>
  </si>
  <si>
    <t>Totals by club</t>
  </si>
  <si>
    <t>Round 1 CCA</t>
  </si>
  <si>
    <t>Total</t>
  </si>
  <si>
    <t>Eddy Mably</t>
  </si>
  <si>
    <t>Cecilia Linden</t>
  </si>
  <si>
    <t>Logan Ayres</t>
  </si>
  <si>
    <t>Daniel Elliot</t>
  </si>
  <si>
    <t>Round 2        St Ives CC</t>
  </si>
  <si>
    <t>Round 3 Welwyn</t>
  </si>
  <si>
    <t>Round 4    CCA</t>
  </si>
  <si>
    <t>Round 5 CJCC</t>
  </si>
  <si>
    <t>Round 6 BRCC</t>
  </si>
  <si>
    <t>Round 7 Welwyn</t>
  </si>
  <si>
    <t>Scarlet Brice</t>
  </si>
  <si>
    <t>Ralph Faulkner</t>
  </si>
  <si>
    <t>Aiden Halfpenny</t>
  </si>
  <si>
    <t>Ralf Falkner</t>
  </si>
  <si>
    <t>Dafydd Hill</t>
  </si>
  <si>
    <t>Ethan Dynes</t>
  </si>
  <si>
    <t>Finlay Hutchinson</t>
  </si>
  <si>
    <t>Flo Cornell</t>
  </si>
  <si>
    <t>Gethin Hill</t>
  </si>
  <si>
    <t>William Jenkins</t>
  </si>
  <si>
    <t>Lewis Manning</t>
  </si>
  <si>
    <t>Callum Beare</t>
  </si>
  <si>
    <t>Flint Breuenell</t>
  </si>
  <si>
    <t>Josiah Ries</t>
  </si>
  <si>
    <t>Mackenzie Holt</t>
  </si>
  <si>
    <t>Iestyn Hill</t>
  </si>
  <si>
    <t>Henry Landon</t>
  </si>
  <si>
    <t>Rehd Boddington</t>
  </si>
  <si>
    <t>Ronnie Honks</t>
  </si>
  <si>
    <t>Frankie McMahon</t>
  </si>
  <si>
    <t>Maxwell Clarke</t>
  </si>
  <si>
    <t>Edie Palfreyman</t>
  </si>
  <si>
    <t>Max Miller</t>
  </si>
  <si>
    <t>Jeremy Landon</t>
  </si>
  <si>
    <t>Rowan Chesterman-Smith</t>
  </si>
  <si>
    <t>Dominic Sanchez</t>
  </si>
  <si>
    <t>Matthew Mead</t>
  </si>
  <si>
    <t>Maggie Hyper</t>
  </si>
  <si>
    <t>Veralum</t>
  </si>
  <si>
    <t>Daydd Hill</t>
  </si>
  <si>
    <t>Alex gregory</t>
  </si>
  <si>
    <t>N/A</t>
  </si>
  <si>
    <t>Bayfaro</t>
  </si>
  <si>
    <t>Hoddesdon Tri</t>
  </si>
  <si>
    <t>IRC</t>
  </si>
  <si>
    <t>Edie Palfryman</t>
  </si>
  <si>
    <t>Frankie McMchon</t>
  </si>
  <si>
    <t>Did scratch in wrong age cat</t>
  </si>
  <si>
    <t>Richard Hale</t>
  </si>
  <si>
    <t>Jeremy landon</t>
  </si>
  <si>
    <t xml:space="preserve">Hoddesden Tri </t>
  </si>
  <si>
    <t>Dan Miller</t>
  </si>
  <si>
    <t>Daisy Hall</t>
  </si>
  <si>
    <t>Toby Cornell</t>
  </si>
  <si>
    <t>Dexter Wright</t>
  </si>
  <si>
    <t>Teah Gregory</t>
  </si>
  <si>
    <t>Jack Peters</t>
  </si>
  <si>
    <t>George Dalgreo</t>
  </si>
  <si>
    <t>Rowen Smith</t>
  </si>
  <si>
    <t>Rachael Carpenter</t>
  </si>
  <si>
    <t>Harrry Hayter</t>
  </si>
  <si>
    <t>Cecillia Linden</t>
  </si>
  <si>
    <t>Watton</t>
  </si>
  <si>
    <t>Alecander Smythe</t>
  </si>
  <si>
    <t>Ollie Sinden</t>
  </si>
  <si>
    <t>Rebel Dobbington</t>
  </si>
  <si>
    <t>Tom Oliver</t>
  </si>
  <si>
    <t>Abilgail Ryma</t>
  </si>
  <si>
    <t>Sofia Bienzobas</t>
  </si>
  <si>
    <t>Ella Freidlander</t>
  </si>
  <si>
    <t>Daisy Wain</t>
  </si>
  <si>
    <t>Noah Roach</t>
  </si>
  <si>
    <t>Lucas Nair-Grepinet</t>
  </si>
  <si>
    <t>Benjamin Reynolds</t>
  </si>
  <si>
    <t>George Newson</t>
  </si>
  <si>
    <t>Ely and District CC</t>
  </si>
  <si>
    <t>Imogen Selves</t>
  </si>
  <si>
    <t>Isaac Barton</t>
  </si>
  <si>
    <t>Ollie Reynolds</t>
  </si>
  <si>
    <t>JRC</t>
  </si>
  <si>
    <t>Emily Williams</t>
  </si>
  <si>
    <t>Liana Williams</t>
  </si>
  <si>
    <t>Thomas Ayres</t>
  </si>
  <si>
    <t>George Dalgarno</t>
  </si>
  <si>
    <t>Tom Brown</t>
  </si>
  <si>
    <t>Colin Seward</t>
  </si>
  <si>
    <t>Jocelyn Carter</t>
  </si>
  <si>
    <t>Alex Cooper</t>
  </si>
  <si>
    <t>West Suffolk Wheelers</t>
  </si>
  <si>
    <t>Ben Leaman</t>
  </si>
  <si>
    <t>Under 16</t>
  </si>
  <si>
    <t>Fergus Comrie</t>
  </si>
  <si>
    <t>(15)</t>
  </si>
  <si>
    <t>(11)</t>
  </si>
  <si>
    <t>(19)</t>
  </si>
  <si>
    <t>(16)</t>
  </si>
  <si>
    <t>(17)</t>
  </si>
  <si>
    <t>(18)</t>
  </si>
  <si>
    <t>(25)</t>
  </si>
  <si>
    <t>(13)</t>
  </si>
  <si>
    <t>(10)</t>
  </si>
  <si>
    <t>Benjamin Coblenz</t>
  </si>
  <si>
    <t>Rebel Boddington</t>
  </si>
  <si>
    <t>Tom Hayden</t>
  </si>
  <si>
    <t>Louis McBride</t>
  </si>
  <si>
    <t>(4)</t>
  </si>
  <si>
    <t>Hitchin</t>
  </si>
  <si>
    <t>CC Ashwell</t>
  </si>
  <si>
    <t>Beds RCC</t>
  </si>
  <si>
    <t>Welwyn</t>
  </si>
  <si>
    <t>EPCC</t>
  </si>
  <si>
    <t>Mark Falkner</t>
  </si>
  <si>
    <t>George Delgano</t>
  </si>
  <si>
    <t>Icknield</t>
  </si>
  <si>
    <t>MU8</t>
  </si>
  <si>
    <t>FU8</t>
  </si>
  <si>
    <t>Oliver Broadwith</t>
  </si>
  <si>
    <t>Lucas Stephens</t>
  </si>
  <si>
    <t>James Piggott</t>
  </si>
  <si>
    <t>Will Bride</t>
  </si>
  <si>
    <t>Oscar Lamb</t>
  </si>
  <si>
    <t>Thomas Travis</t>
  </si>
  <si>
    <t>MU10</t>
  </si>
  <si>
    <t>FU10</t>
  </si>
  <si>
    <t>Tom Haydon</t>
  </si>
  <si>
    <t>Tom Bennett</t>
  </si>
  <si>
    <t>William Pollard</t>
  </si>
  <si>
    <t>Tomash Stephens</t>
  </si>
  <si>
    <t>Oliver Hichisson</t>
  </si>
  <si>
    <t>MU12</t>
  </si>
  <si>
    <t>FU12</t>
  </si>
  <si>
    <t>MU14</t>
  </si>
  <si>
    <t>FU14</t>
  </si>
  <si>
    <t>Abilgail Rymer</t>
  </si>
  <si>
    <t>Sasha Blendis</t>
  </si>
  <si>
    <t>Tom Broadwith</t>
  </si>
  <si>
    <t>Joseph Cragg</t>
  </si>
  <si>
    <t>(14)</t>
  </si>
  <si>
    <t>(21)</t>
  </si>
  <si>
    <t>(27)</t>
  </si>
  <si>
    <t>(20)</t>
  </si>
  <si>
    <t>(30)</t>
  </si>
  <si>
    <t>(22)</t>
  </si>
  <si>
    <t xml:space="preserve">Oliver Broadwith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</si>
</sst>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66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FF9900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1" fillId="0" borderId="0" xfId="0" applyFont="1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/>
    <xf numFmtId="0" fontId="0" fillId="0" borderId="0" xfId="0" applyAlignment="1"/>
    <xf numFmtId="0" fontId="0" fillId="2" borderId="0" xfId="0" applyFill="1" applyAlignment="1"/>
    <xf numFmtId="0" fontId="0" fillId="2" borderId="0" xfId="0" applyFont="1" applyFill="1" applyAlignment="1"/>
    <xf numFmtId="0" fontId="4" fillId="0" borderId="0" xfId="0" applyFont="1" applyAlignment="1"/>
    <xf numFmtId="0" fontId="0" fillId="0" borderId="0" xfId="0" applyFont="1" applyAlignment="1"/>
    <xf numFmtId="0" fontId="0" fillId="0" borderId="0" xfId="0" applyNumberFormat="1"/>
    <xf numFmtId="0" fontId="0" fillId="0" borderId="0" xfId="0" pivotButton="1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10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ont="1" applyFill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3" borderId="0" xfId="0" applyFont="1" applyFill="1" applyAlignment="1">
      <alignment horizontal="center"/>
    </xf>
    <xf numFmtId="0" fontId="0" fillId="3" borderId="0" xfId="0" applyFont="1" applyFill="1"/>
    <xf numFmtId="0" fontId="1" fillId="3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 vertical="center"/>
    </xf>
    <xf numFmtId="0" fontId="2" fillId="0" borderId="0" xfId="0" quotePrefix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 vertical="center"/>
    </xf>
    <xf numFmtId="0" fontId="2" fillId="5" borderId="0" xfId="0" quotePrefix="1" applyFont="1" applyFill="1" applyAlignment="1">
      <alignment horizontal="center"/>
    </xf>
    <xf numFmtId="0" fontId="0" fillId="4" borderId="0" xfId="0" applyFill="1"/>
    <xf numFmtId="0" fontId="0" fillId="5" borderId="0" xfId="0" applyFill="1"/>
    <xf numFmtId="0" fontId="2" fillId="4" borderId="0" xfId="0" quotePrefix="1" applyFont="1" applyFill="1" applyAlignment="1">
      <alignment horizontal="center"/>
    </xf>
    <xf numFmtId="0" fontId="2" fillId="4" borderId="0" xfId="0" applyFont="1" applyFill="1"/>
    <xf numFmtId="0" fontId="2" fillId="5" borderId="0" xfId="0" applyFont="1" applyFill="1"/>
    <xf numFmtId="0" fontId="2" fillId="6" borderId="0" xfId="0" applyFont="1" applyFill="1"/>
    <xf numFmtId="0" fontId="2" fillId="6" borderId="0" xfId="0" applyFont="1" applyFill="1" applyAlignment="1">
      <alignment horizontal="center"/>
    </xf>
    <xf numFmtId="0" fontId="2" fillId="6" borderId="0" xfId="0" quotePrefix="1" applyFont="1" applyFill="1" applyAlignment="1">
      <alignment horizontal="center" vertical="center"/>
    </xf>
    <xf numFmtId="0" fontId="2" fillId="6" borderId="0" xfId="0" quotePrefix="1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0" fillId="6" borderId="0" xfId="0" applyFill="1"/>
    <xf numFmtId="0" fontId="0" fillId="7" borderId="0" xfId="0" applyFill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 customBuiltin="1"/>
  </cellStyles>
  <dxfs count="0"/>
  <tableStyles count="0" defaultTableStyle="TableStyleMedium9" defaultPivotStyle="PivotStyleLight16"/>
  <colors>
    <mruColors>
      <color rgb="FFFF9900"/>
      <color rgb="FFFFCC00"/>
      <color rgb="FFB2B2B2"/>
      <color rgb="FFCC6600"/>
      <color rgb="FF996633"/>
      <color rgb="FFFF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rosoft Office User" refreshedDate="42743.697859490741" createdVersion="4" refreshedVersion="4" minRefreshableVersion="3" recordCount="91">
  <cacheSource type="worksheet">
    <worksheetSource ref="A3:J92" sheet="MM Results St Ives R2"/>
  </cacheSource>
  <cacheFields count="12">
    <cacheField name="No" numFmtId="0">
      <sharedItems containsString="0" containsBlank="1" containsNumber="1" containsInteger="1" minValue="1" maxValue="93"/>
    </cacheField>
    <cacheField name="Name" numFmtId="0">
      <sharedItems containsBlank="1"/>
    </cacheField>
    <cacheField name="Category" numFmtId="0">
      <sharedItems containsBlank="1"/>
    </cacheField>
    <cacheField name="Club" numFmtId="0">
      <sharedItems containsBlank="1" count="18">
        <m/>
        <s v="St Ives CC"/>
        <s v="CCA"/>
        <s v="Welwyn Wheelers"/>
        <s v="Bedfordshire RCC"/>
        <s v="CJCC"/>
        <s v="Kettering Cyclones"/>
        <s v="CC London"/>
        <s v="Fenland Clarion"/>
        <s v="Bedford Go Ride"/>
        <s v="-"/>
        <s v="Ely DCC"/>
        <s v="Hoddesdon Tri Club"/>
        <s v="Beds Road"/>
        <s v="BRCC"/>
        <s v="Hitchin Nomads"/>
        <s v="Icknield RC"/>
        <s v="Comberton VC"/>
      </sharedItems>
    </cacheField>
    <cacheField name="Position Sprint Race" numFmtId="0">
      <sharedItems containsBlank="1" containsMixedTypes="1" containsNumber="1" containsInteger="1" minValue="1" maxValue="22"/>
    </cacheField>
    <cacheField name="Position Endurance Race" numFmtId="0">
      <sharedItems containsBlank="1" containsMixedTypes="1" containsNumber="1" containsInteger="1" minValue="1" maxValue="22"/>
    </cacheField>
    <cacheField name="Event Total" numFmtId="0">
      <sharedItems containsString="0" containsBlank="1" containsNumber="1" containsInteger="1" minValue="0" maxValue="43"/>
    </cacheField>
    <cacheField name="Event Final Position" numFmtId="0">
      <sharedItems containsString="0" containsBlank="1" containsNumber="1" containsInteger="1" minValue="1" maxValue="16"/>
    </cacheField>
    <cacheField name="Blank" numFmtId="0">
      <sharedItems containsNonDate="0" containsString="0" containsBlank="1"/>
    </cacheField>
    <cacheField name="Handicap" numFmtId="0">
      <sharedItems containsBlank="1" containsMixedTypes="1" containsNumber="1" containsInteger="1" minValue="1" maxValue="55"/>
    </cacheField>
    <cacheField name="Blank2" numFmtId="0">
      <sharedItems containsNonDate="0" containsString="0" containsBlank="1"/>
    </cacheField>
    <cacheField name="M/F" numFmtId="0">
      <sharedItems containsBlank="1" count="4">
        <m/>
        <s v="F"/>
        <s v="M"/>
        <s v="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1">
  <r>
    <m/>
    <s v="Under 8"/>
    <m/>
    <x v="0"/>
    <m/>
    <m/>
    <m/>
    <m/>
    <m/>
    <m/>
    <m/>
    <x v="0"/>
  </r>
  <r>
    <n v="1"/>
    <s v="Emmie Cox"/>
    <s v="U8 F"/>
    <x v="1"/>
    <n v="11"/>
    <n v="12"/>
    <n v="23"/>
    <n v="4"/>
    <m/>
    <n v="47"/>
    <m/>
    <x v="1"/>
  </r>
  <r>
    <n v="2"/>
    <s v="Ralph Bicknall"/>
    <s v="U8 M"/>
    <x v="1"/>
    <n v="4"/>
    <n v="2"/>
    <n v="6"/>
    <n v="2"/>
    <m/>
    <n v="14"/>
    <m/>
    <x v="2"/>
  </r>
  <r>
    <n v="3"/>
    <s v="Bethan Franklin"/>
    <s v="U8 F"/>
    <x v="2"/>
    <n v="10"/>
    <n v="10"/>
    <n v="20"/>
    <n v="3"/>
    <m/>
    <s v="DNS"/>
    <m/>
    <x v="1"/>
  </r>
  <r>
    <n v="4"/>
    <s v="Penny Franklin"/>
    <s v="U8 F"/>
    <x v="2"/>
    <n v="13"/>
    <n v="11"/>
    <n v="24"/>
    <n v="5"/>
    <m/>
    <s v="DNS"/>
    <m/>
    <x v="1"/>
  </r>
  <r>
    <n v="5"/>
    <s v="Leo Lawless"/>
    <s v="U8 M"/>
    <x v="2"/>
    <n v="16"/>
    <n v="14"/>
    <n v="30"/>
    <n v="8"/>
    <m/>
    <n v="48"/>
    <m/>
    <x v="2"/>
  </r>
  <r>
    <n v="6"/>
    <s v="Harry Hayter"/>
    <s v="U8 M"/>
    <x v="3"/>
    <n v="5"/>
    <n v="6"/>
    <n v="11"/>
    <n v="5"/>
    <m/>
    <n v="36"/>
    <m/>
    <x v="2"/>
  </r>
  <r>
    <n v="7"/>
    <s v="Cecili Linden"/>
    <s v="U8 F"/>
    <x v="4"/>
    <n v="2"/>
    <n v="4"/>
    <n v="6"/>
    <n v="1"/>
    <m/>
    <n v="29"/>
    <m/>
    <x v="1"/>
  </r>
  <r>
    <n v="8"/>
    <s v="Scarlett Brice"/>
    <s v="U8 F"/>
    <x v="1"/>
    <n v="12"/>
    <n v="13"/>
    <n v="25"/>
    <n v="6"/>
    <m/>
    <n v="49"/>
    <m/>
    <x v="1"/>
  </r>
  <r>
    <n v="9"/>
    <s v="Zoe Kenna"/>
    <s v="U8 F"/>
    <x v="1"/>
    <n v="15"/>
    <n v="15"/>
    <n v="30"/>
    <n v="7"/>
    <m/>
    <n v="41"/>
    <m/>
    <x v="1"/>
  </r>
  <r>
    <n v="10"/>
    <s v="Logan Ayers"/>
    <s v="U8 M"/>
    <x v="2"/>
    <n v="3"/>
    <n v="3"/>
    <n v="6"/>
    <n v="3"/>
    <m/>
    <n v="23"/>
    <m/>
    <x v="2"/>
  </r>
  <r>
    <n v="11"/>
    <s v="Cora Wood"/>
    <s v="U8 F"/>
    <x v="1"/>
    <n v="9"/>
    <n v="8"/>
    <n v="17"/>
    <n v="2"/>
    <m/>
    <s v="DNF"/>
    <m/>
    <x v="1"/>
  </r>
  <r>
    <n v="12"/>
    <s v="Harry McDougall"/>
    <s v="U8 M"/>
    <x v="1"/>
    <n v="8"/>
    <n v="9"/>
    <n v="17"/>
    <n v="7"/>
    <m/>
    <n v="53"/>
    <m/>
    <x v="2"/>
  </r>
  <r>
    <n v="13"/>
    <s v="Nathaniel Lemanski"/>
    <s v="U8 M"/>
    <x v="5"/>
    <n v="6"/>
    <n v="5"/>
    <n v="11"/>
    <n v="4"/>
    <m/>
    <s v="DNS"/>
    <m/>
    <x v="2"/>
  </r>
  <r>
    <n v="14"/>
    <s v="Jake Bird"/>
    <s v="U8 M"/>
    <x v="6"/>
    <n v="1"/>
    <n v="1"/>
    <n v="2"/>
    <n v="1"/>
    <m/>
    <n v="6"/>
    <m/>
    <x v="2"/>
  </r>
  <r>
    <n v="15"/>
    <s v="Reuben Reed"/>
    <s v="U8 M"/>
    <x v="3"/>
    <s v="DNF"/>
    <s v="DNS"/>
    <n v="0"/>
    <m/>
    <m/>
    <s v="DNS"/>
    <m/>
    <x v="2"/>
  </r>
  <r>
    <n v="16"/>
    <s v="Tomas Bellis"/>
    <s v="U8 M"/>
    <x v="7"/>
    <n v="7"/>
    <n v="7"/>
    <n v="14"/>
    <n v="6"/>
    <m/>
    <n v="32"/>
    <m/>
    <x v="2"/>
  </r>
  <r>
    <m/>
    <m/>
    <m/>
    <x v="0"/>
    <m/>
    <m/>
    <m/>
    <m/>
    <m/>
    <m/>
    <m/>
    <x v="3"/>
  </r>
  <r>
    <m/>
    <m/>
    <m/>
    <x v="0"/>
    <m/>
    <m/>
    <m/>
    <m/>
    <m/>
    <m/>
    <m/>
    <x v="3"/>
  </r>
  <r>
    <m/>
    <s v="Under 10"/>
    <m/>
    <x v="0"/>
    <m/>
    <m/>
    <m/>
    <m/>
    <m/>
    <m/>
    <m/>
    <x v="3"/>
  </r>
  <r>
    <n v="21"/>
    <s v="Katie Cox"/>
    <s v="U10 F"/>
    <x v="1"/>
    <n v="19"/>
    <n v="18"/>
    <n v="37"/>
    <n v="6"/>
    <m/>
    <n v="55"/>
    <m/>
    <x v="1"/>
  </r>
  <r>
    <n v="22"/>
    <s v="Harry Ross"/>
    <s v="U10 M"/>
    <x v="2"/>
    <n v="10"/>
    <n v="8"/>
    <n v="18"/>
    <n v="7"/>
    <m/>
    <s v="DNS"/>
    <m/>
    <x v="2"/>
  </r>
  <r>
    <n v="23"/>
    <m/>
    <m/>
    <x v="0"/>
    <m/>
    <m/>
    <m/>
    <m/>
    <m/>
    <m/>
    <m/>
    <x v="3"/>
  </r>
  <r>
    <n v="24"/>
    <s v="Harry Tozer"/>
    <s v="U10 M"/>
    <x v="8"/>
    <n v="3"/>
    <n v="3"/>
    <n v="6"/>
    <n v="3"/>
    <m/>
    <n v="4"/>
    <m/>
    <x v="2"/>
  </r>
  <r>
    <n v="25"/>
    <s v="Ella Friedlander"/>
    <s v="U10 F"/>
    <x v="2"/>
    <n v="5"/>
    <n v="6"/>
    <n v="11"/>
    <n v="1"/>
    <m/>
    <n v="18"/>
    <m/>
    <x v="1"/>
  </r>
  <r>
    <n v="26"/>
    <s v="Alexander Smythe"/>
    <s v="U10 M"/>
    <x v="9"/>
    <n v="8"/>
    <n v="19"/>
    <n v="27"/>
    <n v="11"/>
    <m/>
    <n v="31"/>
    <m/>
    <x v="2"/>
  </r>
  <r>
    <n v="27"/>
    <s v="Evander Wishart"/>
    <s v="U10 M"/>
    <x v="8"/>
    <n v="1"/>
    <n v="2"/>
    <n v="3"/>
    <n v="2"/>
    <m/>
    <n v="3"/>
    <m/>
    <x v="2"/>
  </r>
  <r>
    <n v="28"/>
    <s v="Alex Gregory"/>
    <s v="U10 M"/>
    <x v="10"/>
    <n v="11"/>
    <n v="11"/>
    <n v="22"/>
    <n v="8"/>
    <m/>
    <n v="37"/>
    <m/>
    <x v="2"/>
  </r>
  <r>
    <n v="29"/>
    <s v="Robert Brice"/>
    <s v="U10 M"/>
    <x v="10"/>
    <n v="17"/>
    <n v="15"/>
    <n v="32"/>
    <n v="12"/>
    <m/>
    <s v="DNS"/>
    <m/>
    <x v="2"/>
  </r>
  <r>
    <n v="30"/>
    <s v="Ed Hartley"/>
    <s v="U10 M"/>
    <x v="2"/>
    <n v="16"/>
    <n v="9"/>
    <n v="25"/>
    <n v="10"/>
    <m/>
    <n v="51"/>
    <m/>
    <x v="2"/>
  </r>
  <r>
    <n v="31"/>
    <s v="Liam Conway"/>
    <s v="U10 M"/>
    <x v="1"/>
    <n v="2"/>
    <n v="1"/>
    <n v="3"/>
    <n v="1"/>
    <m/>
    <n v="1"/>
    <m/>
    <x v="2"/>
  </r>
  <r>
    <n v="32"/>
    <s v="Elise Whitaker"/>
    <s v="U10 F"/>
    <x v="3"/>
    <n v="18"/>
    <n v="13"/>
    <n v="31"/>
    <n v="5"/>
    <m/>
    <n v="54"/>
    <m/>
    <x v="1"/>
  </r>
  <r>
    <n v="33"/>
    <s v="Joshiah Reed"/>
    <s v="U10 M"/>
    <x v="3"/>
    <n v="15"/>
    <n v="17"/>
    <n v="32"/>
    <n v="13"/>
    <m/>
    <n v="22"/>
    <m/>
    <x v="2"/>
  </r>
  <r>
    <n v="34"/>
    <s v="Thomas Lewis"/>
    <s v="U10 M"/>
    <x v="11"/>
    <n v="4"/>
    <n v="5"/>
    <n v="9"/>
    <n v="4"/>
    <m/>
    <n v="15"/>
    <m/>
    <x v="2"/>
  </r>
  <r>
    <n v="35"/>
    <s v="Amelia Bona"/>
    <s v="U10 F"/>
    <x v="9"/>
    <n v="14"/>
    <n v="16"/>
    <n v="30"/>
    <n v="4"/>
    <m/>
    <n v="42"/>
    <m/>
    <x v="1"/>
  </r>
  <r>
    <n v="36"/>
    <s v="Rachel Carpenter"/>
    <s v="U10 F"/>
    <x v="12"/>
    <n v="13"/>
    <n v="14"/>
    <n v="27"/>
    <n v="3"/>
    <m/>
    <n v="2"/>
    <m/>
    <x v="1"/>
  </r>
  <r>
    <n v="37"/>
    <s v="Louis Oppen"/>
    <s v="U10 M"/>
    <x v="2"/>
    <n v="6"/>
    <n v="4"/>
    <n v="10"/>
    <n v="5"/>
    <m/>
    <s v="DNS"/>
    <m/>
    <x v="2"/>
  </r>
  <r>
    <n v="38"/>
    <s v="Edith Humphrey"/>
    <s v="U10 F"/>
    <x v="3"/>
    <n v="9"/>
    <n v="10"/>
    <n v="19"/>
    <n v="2"/>
    <m/>
    <n v="39"/>
    <m/>
    <x v="1"/>
  </r>
  <r>
    <n v="39"/>
    <s v="Flint Brewer"/>
    <s v="U10 M"/>
    <x v="13"/>
    <n v="12"/>
    <n v="12"/>
    <n v="24"/>
    <n v="9"/>
    <m/>
    <n v="30"/>
    <m/>
    <x v="2"/>
  </r>
  <r>
    <n v="55"/>
    <s v="William Murphy"/>
    <s v="U10 M"/>
    <x v="2"/>
    <n v="7"/>
    <n v="7"/>
    <n v="14"/>
    <n v="6"/>
    <m/>
    <n v="10"/>
    <m/>
    <x v="2"/>
  </r>
  <r>
    <m/>
    <m/>
    <m/>
    <x v="0"/>
    <m/>
    <m/>
    <m/>
    <m/>
    <m/>
    <m/>
    <m/>
    <x v="3"/>
  </r>
  <r>
    <m/>
    <m/>
    <m/>
    <x v="0"/>
    <m/>
    <m/>
    <m/>
    <m/>
    <m/>
    <m/>
    <m/>
    <x v="3"/>
  </r>
  <r>
    <m/>
    <s v="Under 12"/>
    <m/>
    <x v="0"/>
    <m/>
    <m/>
    <m/>
    <m/>
    <m/>
    <m/>
    <m/>
    <x v="3"/>
  </r>
  <r>
    <n v="41"/>
    <s v="Toby Pullan"/>
    <s v="U12 M"/>
    <x v="5"/>
    <n v="7"/>
    <n v="8"/>
    <n v="15"/>
    <n v="7"/>
    <m/>
    <n v="52"/>
    <m/>
    <x v="2"/>
  </r>
  <r>
    <n v="42"/>
    <s v="Luke Wocha"/>
    <s v="U12 M"/>
    <x v="5"/>
    <n v="11"/>
    <n v="11"/>
    <n v="22"/>
    <n v="9"/>
    <m/>
    <n v="28"/>
    <m/>
    <x v="2"/>
  </r>
  <r>
    <n v="43"/>
    <s v="Jake Manning"/>
    <s v="U12 M"/>
    <x v="14"/>
    <n v="3"/>
    <n v="3"/>
    <n v="6"/>
    <n v="3"/>
    <m/>
    <n v="50"/>
    <m/>
    <x v="2"/>
  </r>
  <r>
    <n v="44"/>
    <s v="Ella Ruggles"/>
    <s v="U12 F"/>
    <x v="15"/>
    <n v="13"/>
    <n v="9"/>
    <n v="22"/>
    <n v="2"/>
    <m/>
    <n v="25"/>
    <m/>
    <x v="1"/>
  </r>
  <r>
    <n v="45"/>
    <s v="Ralf Faulkner"/>
    <s v="U12 M"/>
    <x v="1"/>
    <n v="1"/>
    <n v="1"/>
    <n v="2"/>
    <n v="1"/>
    <m/>
    <n v="5"/>
    <m/>
    <x v="2"/>
  </r>
  <r>
    <n v="46"/>
    <s v="Josh Kelly"/>
    <s v="U12 M"/>
    <x v="1"/>
    <n v="9"/>
    <n v="13"/>
    <n v="22"/>
    <n v="10"/>
    <m/>
    <n v="34"/>
    <m/>
    <x v="2"/>
  </r>
  <r>
    <n v="47"/>
    <s v="Harry Eagle"/>
    <s v="U12 M"/>
    <x v="3"/>
    <n v="10"/>
    <n v="10"/>
    <n v="20"/>
    <n v="8"/>
    <m/>
    <n v="27"/>
    <m/>
    <x v="2"/>
  </r>
  <r>
    <n v="48"/>
    <s v="Oliver Dove"/>
    <s v="U12 M"/>
    <x v="1"/>
    <n v="4"/>
    <n v="6"/>
    <n v="10"/>
    <n v="5"/>
    <m/>
    <n v="20"/>
    <m/>
    <x v="2"/>
  </r>
  <r>
    <n v="49"/>
    <s v="Henry Harris"/>
    <s v="U12 M"/>
    <x v="1"/>
    <n v="16"/>
    <n v="20"/>
    <n v="36"/>
    <n v="15"/>
    <m/>
    <s v="DNS"/>
    <m/>
    <x v="2"/>
  </r>
  <r>
    <n v="50"/>
    <s v="Orla Kenna"/>
    <s v="U12 F"/>
    <x v="1"/>
    <n v="6"/>
    <n v="4"/>
    <n v="10"/>
    <n v="1"/>
    <m/>
    <n v="11"/>
    <m/>
    <x v="1"/>
  </r>
  <r>
    <n v="51"/>
    <s v="Jacob Wood"/>
    <s v="U12 M"/>
    <x v="1"/>
    <n v="12"/>
    <n v="19"/>
    <n v="31"/>
    <n v="13"/>
    <m/>
    <s v="DNS"/>
    <m/>
    <x v="2"/>
  </r>
  <r>
    <n v="52"/>
    <s v="Tommy Liddiard"/>
    <s v="U12 M"/>
    <x v="3"/>
    <n v="5"/>
    <n v="5"/>
    <n v="10"/>
    <n v="4"/>
    <m/>
    <n v="9"/>
    <m/>
    <x v="2"/>
  </r>
  <r>
    <n v="53"/>
    <s v="Finlay Stephenson"/>
    <s v="U12 M"/>
    <x v="3"/>
    <n v="15"/>
    <n v="12"/>
    <n v="27"/>
    <n v="11"/>
    <m/>
    <n v="21"/>
    <m/>
    <x v="2"/>
  </r>
  <r>
    <n v="54"/>
    <s v="Hugo Stewart"/>
    <s v="U12 M"/>
    <x v="3"/>
    <n v="22"/>
    <n v="21"/>
    <n v="43"/>
    <n v="16"/>
    <m/>
    <s v="DNS"/>
    <m/>
    <x v="2"/>
  </r>
  <r>
    <n v="55"/>
    <m/>
    <s v="U12 M"/>
    <x v="0"/>
    <m/>
    <m/>
    <m/>
    <m/>
    <m/>
    <m/>
    <m/>
    <x v="2"/>
  </r>
  <r>
    <n v="56"/>
    <s v="Ryan Howe"/>
    <s v="U12 M"/>
    <x v="2"/>
    <n v="8"/>
    <n v="7"/>
    <n v="15"/>
    <n v="6"/>
    <m/>
    <n v="16"/>
    <m/>
    <x v="2"/>
  </r>
  <r>
    <n v="57"/>
    <s v="Alistair Oppen"/>
    <s v="U12 M"/>
    <x v="2"/>
    <n v="2"/>
    <n v="2"/>
    <n v="4"/>
    <n v="2"/>
    <m/>
    <s v="DNS"/>
    <m/>
    <x v="2"/>
  </r>
  <r>
    <n v="58"/>
    <s v="Emily Miller"/>
    <s v="U12 F"/>
    <x v="5"/>
    <n v="18"/>
    <n v="18"/>
    <n v="36"/>
    <n v="4"/>
    <m/>
    <n v="26"/>
    <m/>
    <x v="1"/>
  </r>
  <r>
    <n v="59"/>
    <s v="Ronni Hanks"/>
    <s v="U12 M"/>
    <x v="13"/>
    <n v="14"/>
    <n v="16"/>
    <n v="30"/>
    <n v="12"/>
    <m/>
    <n v="33"/>
    <m/>
    <x v="2"/>
  </r>
  <r>
    <n v="60"/>
    <s v="Lene Brewer"/>
    <s v="U12 F"/>
    <x v="13"/>
    <n v="17"/>
    <n v="22"/>
    <n v="39"/>
    <n v="6"/>
    <m/>
    <n v="45"/>
    <m/>
    <x v="1"/>
  </r>
  <r>
    <n v="91"/>
    <s v="Aidan Halfpenny"/>
    <s v="U12 M"/>
    <x v="16"/>
    <n v="19"/>
    <n v="14"/>
    <n v="33"/>
    <n v="14"/>
    <m/>
    <n v="38"/>
    <m/>
    <x v="2"/>
  </r>
  <r>
    <n v="92"/>
    <s v="Lena Alford"/>
    <s v="U12 F"/>
    <x v="3"/>
    <n v="20"/>
    <n v="17"/>
    <n v="37"/>
    <n v="5"/>
    <m/>
    <s v="DNS"/>
    <m/>
    <x v="1"/>
  </r>
  <r>
    <n v="93"/>
    <s v="Lily Gibson"/>
    <s v="U12 F"/>
    <x v="1"/>
    <n v="21"/>
    <n v="15"/>
    <n v="36"/>
    <n v="3"/>
    <m/>
    <n v="43"/>
    <m/>
    <x v="1"/>
  </r>
  <r>
    <m/>
    <m/>
    <m/>
    <x v="0"/>
    <m/>
    <m/>
    <m/>
    <m/>
    <m/>
    <m/>
    <m/>
    <x v="3"/>
  </r>
  <r>
    <m/>
    <m/>
    <m/>
    <x v="0"/>
    <m/>
    <m/>
    <m/>
    <m/>
    <m/>
    <m/>
    <m/>
    <x v="3"/>
  </r>
  <r>
    <m/>
    <m/>
    <m/>
    <x v="0"/>
    <m/>
    <m/>
    <m/>
    <m/>
    <m/>
    <m/>
    <m/>
    <x v="3"/>
  </r>
  <r>
    <m/>
    <s v="Under 14 / Under 16 combined"/>
    <m/>
    <x v="0"/>
    <m/>
    <m/>
    <m/>
    <m/>
    <m/>
    <m/>
    <m/>
    <x v="3"/>
  </r>
  <r>
    <n v="61"/>
    <s v="Lottie Dean"/>
    <s v="U14F"/>
    <x v="17"/>
    <n v="18"/>
    <n v="19"/>
    <n v="37"/>
    <n v="5"/>
    <m/>
    <e v="#N/A"/>
    <m/>
    <x v="1"/>
  </r>
  <r>
    <n v="62"/>
    <s v="Josh Palfreyman"/>
    <s v="U14 M"/>
    <x v="5"/>
    <n v="1"/>
    <n v="2"/>
    <n v="3"/>
    <n v="2"/>
    <m/>
    <n v="8"/>
    <m/>
    <x v="2"/>
  </r>
  <r>
    <n v="63"/>
    <s v="Maizie Ross"/>
    <s v="U14 F"/>
    <x v="2"/>
    <n v="16"/>
    <n v="15"/>
    <n v="31"/>
    <n v="3"/>
    <m/>
    <e v="#N/A"/>
    <m/>
    <x v="1"/>
  </r>
  <r>
    <n v="64"/>
    <s v="Thomas Olivee"/>
    <s v="U14 M"/>
    <x v="3"/>
    <n v="3"/>
    <n v="4"/>
    <n v="7"/>
    <n v="4"/>
    <m/>
    <n v="12"/>
    <m/>
    <x v="2"/>
  </r>
  <r>
    <n v="65"/>
    <s v="Abigail Rymer"/>
    <s v="U14F"/>
    <x v="12"/>
    <n v="15"/>
    <n v="13"/>
    <n v="28"/>
    <n v="2"/>
    <m/>
    <n v="44"/>
    <m/>
    <x v="1"/>
  </r>
  <r>
    <n v="66"/>
    <s v="Tom Brunn"/>
    <s v="U14 M"/>
    <x v="5"/>
    <n v="11"/>
    <n v="8"/>
    <n v="19"/>
    <n v="8"/>
    <m/>
    <n v="17"/>
    <m/>
    <x v="2"/>
  </r>
  <r>
    <n v="67"/>
    <s v="Max Falkner"/>
    <s v="U14 M"/>
    <x v="1"/>
    <n v="8"/>
    <n v="9"/>
    <n v="17"/>
    <n v="7"/>
    <m/>
    <e v="#N/A"/>
    <m/>
    <x v="2"/>
  </r>
  <r>
    <n v="68"/>
    <s v="Daniel Miller"/>
    <s v="U14 M"/>
    <x v="1"/>
    <n v="14"/>
    <n v="14"/>
    <n v="28"/>
    <n v="13"/>
    <m/>
    <n v="40"/>
    <m/>
    <x v="2"/>
  </r>
  <r>
    <n v="69"/>
    <s v="Josh Brown"/>
    <s v="U14 M"/>
    <x v="5"/>
    <n v="10"/>
    <n v="11"/>
    <n v="21"/>
    <n v="10"/>
    <m/>
    <e v="#N/A"/>
    <m/>
    <x v="2"/>
  </r>
  <r>
    <n v="70"/>
    <s v="Sam Durrant"/>
    <s v="U14 M"/>
    <x v="10"/>
    <n v="17"/>
    <n v="16"/>
    <n v="33"/>
    <n v="14"/>
    <m/>
    <n v="46"/>
    <m/>
    <x v="2"/>
  </r>
  <r>
    <n v="71"/>
    <s v="Ewan Grady"/>
    <s v="U14 M"/>
    <x v="14"/>
    <n v="4"/>
    <n v="3"/>
    <n v="7"/>
    <n v="3"/>
    <m/>
    <e v="#N/A"/>
    <m/>
    <x v="2"/>
  </r>
  <r>
    <n v="72"/>
    <s v="Jake Stewart"/>
    <s v="U14 M"/>
    <x v="3"/>
    <n v="9"/>
    <n v="10"/>
    <n v="19"/>
    <n v="9"/>
    <m/>
    <n v="24"/>
    <m/>
    <x v="2"/>
  </r>
  <r>
    <n v="73"/>
    <s v="Scott Carpenter"/>
    <s v="U14 M"/>
    <x v="12"/>
    <n v="12"/>
    <n v="5"/>
    <n v="17"/>
    <n v="6"/>
    <m/>
    <n v="13"/>
    <m/>
    <x v="2"/>
  </r>
  <r>
    <n v="74"/>
    <s v="James Baylis"/>
    <s v="U14 M"/>
    <x v="14"/>
    <n v="5"/>
    <n v="6"/>
    <n v="11"/>
    <n v="5"/>
    <m/>
    <e v="#N/A"/>
    <m/>
    <x v="2"/>
  </r>
  <r>
    <n v="75"/>
    <s v="Abigail Miller"/>
    <s v="U14 F"/>
    <x v="5"/>
    <n v="7"/>
    <n v="7"/>
    <n v="14"/>
    <n v="1"/>
    <m/>
    <n v="19"/>
    <m/>
    <x v="1"/>
  </r>
  <r>
    <n v="76"/>
    <s v="Harry Layton"/>
    <s v="U14 M"/>
    <x v="14"/>
    <n v="6"/>
    <n v="17"/>
    <n v="23"/>
    <n v="11"/>
    <m/>
    <e v="#N/A"/>
    <m/>
    <x v="2"/>
  </r>
  <r>
    <n v="77"/>
    <s v="Paige Daims"/>
    <s v="U14 F"/>
    <x v="17"/>
    <n v="18"/>
    <n v="18"/>
    <n v="36"/>
    <n v="4"/>
    <m/>
    <e v="#N/A"/>
    <m/>
    <x v="1"/>
  </r>
  <r>
    <n v="78"/>
    <s v="Louis Somerville"/>
    <s v="U14 M"/>
    <x v="1"/>
    <n v="13"/>
    <n v="12"/>
    <n v="25"/>
    <n v="12"/>
    <m/>
    <n v="35"/>
    <m/>
    <x v="2"/>
  </r>
  <r>
    <m/>
    <m/>
    <m/>
    <x v="0"/>
    <m/>
    <m/>
    <m/>
    <m/>
    <m/>
    <m/>
    <m/>
    <x v="3"/>
  </r>
  <r>
    <m/>
    <m/>
    <m/>
    <x v="0"/>
    <m/>
    <m/>
    <m/>
    <m/>
    <m/>
    <m/>
    <m/>
    <x v="3"/>
  </r>
  <r>
    <n v="81"/>
    <s v="William Gell"/>
    <s v="U16 M"/>
    <x v="10"/>
    <n v="2"/>
    <n v="1"/>
    <n v="3"/>
    <n v="1"/>
    <m/>
    <n v="7"/>
    <m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L3:M22" firstHeaderRow="1" firstDataRow="1" firstDataCol="1"/>
  <pivotFields count="12">
    <pivotField showAll="0"/>
    <pivotField showAll="0"/>
    <pivotField showAll="0"/>
    <pivotField axis="axisRow" dataField="1" showAll="0">
      <items count="19">
        <item x="10"/>
        <item x="9"/>
        <item x="4"/>
        <item x="13"/>
        <item x="14"/>
        <item x="7"/>
        <item x="2"/>
        <item x="5"/>
        <item x="17"/>
        <item x="11"/>
        <item x="8"/>
        <item x="15"/>
        <item x="12"/>
        <item x="16"/>
        <item x="6"/>
        <item x="1"/>
        <item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dataFields count="1">
    <dataField name="Count of Club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1"/>
  <sheetViews>
    <sheetView workbookViewId="0">
      <selection activeCell="P23" sqref="P23"/>
    </sheetView>
  </sheetViews>
  <sheetFormatPr defaultColWidth="8.85546875" defaultRowHeight="15" x14ac:dyDescent="0.25"/>
  <cols>
    <col min="1" max="1" width="8.85546875" style="11"/>
    <col min="2" max="3" width="18" customWidth="1"/>
    <col min="4" max="4" width="18.85546875" customWidth="1"/>
    <col min="5" max="5" width="18.42578125" style="1" customWidth="1"/>
    <col min="6" max="6" width="22.42578125" style="1" customWidth="1"/>
    <col min="7" max="7" width="10.85546875" style="1" customWidth="1"/>
    <col min="8" max="8" width="20" style="1" customWidth="1"/>
  </cols>
  <sheetData>
    <row r="2" spans="1:12" x14ac:dyDescent="0.2">
      <c r="B2" s="3" t="s">
        <v>26</v>
      </c>
    </row>
    <row r="3" spans="1:12" x14ac:dyDescent="0.2">
      <c r="B3" t="s">
        <v>0</v>
      </c>
      <c r="D3" t="s">
        <v>1</v>
      </c>
      <c r="E3" s="1" t="s">
        <v>9</v>
      </c>
      <c r="F3" s="1" t="s">
        <v>10</v>
      </c>
      <c r="G3" s="1" t="s">
        <v>11</v>
      </c>
      <c r="H3" s="1" t="s">
        <v>12</v>
      </c>
      <c r="J3" s="1" t="s">
        <v>34</v>
      </c>
    </row>
    <row r="4" spans="1:12" x14ac:dyDescent="0.2">
      <c r="A4" s="11">
        <v>1</v>
      </c>
      <c r="B4" t="s">
        <v>59</v>
      </c>
      <c r="C4" t="s">
        <v>25</v>
      </c>
      <c r="D4" t="s">
        <v>60</v>
      </c>
      <c r="E4" s="1">
        <v>10</v>
      </c>
      <c r="F4" s="1">
        <v>8</v>
      </c>
      <c r="G4" s="1">
        <v>18</v>
      </c>
      <c r="H4" s="1">
        <v>9</v>
      </c>
      <c r="J4" s="1">
        <v>3</v>
      </c>
    </row>
    <row r="5" spans="1:12" x14ac:dyDescent="0.2">
      <c r="A5" s="11">
        <v>3</v>
      </c>
      <c r="B5" t="s">
        <v>61</v>
      </c>
      <c r="C5" t="s">
        <v>25</v>
      </c>
      <c r="D5" t="s">
        <v>3</v>
      </c>
      <c r="E5" s="1">
        <v>7</v>
      </c>
      <c r="F5" s="1">
        <v>7</v>
      </c>
      <c r="G5" s="1">
        <v>14</v>
      </c>
      <c r="H5" s="1">
        <v>7</v>
      </c>
      <c r="J5" s="1">
        <v>5</v>
      </c>
    </row>
    <row r="6" spans="1:12" x14ac:dyDescent="0.2">
      <c r="A6" s="11">
        <v>6</v>
      </c>
      <c r="B6" t="s">
        <v>62</v>
      </c>
      <c r="C6" t="s">
        <v>25</v>
      </c>
      <c r="D6" t="s">
        <v>57</v>
      </c>
      <c r="E6" s="1">
        <v>5</v>
      </c>
      <c r="F6" s="1">
        <v>5</v>
      </c>
      <c r="G6" s="1">
        <v>10</v>
      </c>
      <c r="H6" s="1">
        <v>5</v>
      </c>
      <c r="J6" s="1">
        <v>20</v>
      </c>
    </row>
    <row r="7" spans="1:12" x14ac:dyDescent="0.2">
      <c r="A7" s="11">
        <v>7</v>
      </c>
      <c r="B7" t="s">
        <v>63</v>
      </c>
      <c r="C7" t="s">
        <v>25</v>
      </c>
      <c r="D7" t="s">
        <v>3</v>
      </c>
      <c r="E7" s="1">
        <v>9</v>
      </c>
      <c r="F7" s="1">
        <v>11</v>
      </c>
      <c r="G7" s="1">
        <v>20</v>
      </c>
      <c r="H7" s="1">
        <v>10</v>
      </c>
      <c r="J7" s="1">
        <v>6</v>
      </c>
      <c r="L7" t="s">
        <v>17</v>
      </c>
    </row>
    <row r="8" spans="1:12" x14ac:dyDescent="0.2">
      <c r="A8" s="11">
        <v>8</v>
      </c>
      <c r="B8" t="s">
        <v>64</v>
      </c>
      <c r="C8" t="s">
        <v>25</v>
      </c>
      <c r="D8" t="s">
        <v>86</v>
      </c>
      <c r="E8" s="1">
        <v>13</v>
      </c>
      <c r="F8" s="1">
        <v>10</v>
      </c>
      <c r="G8" s="1">
        <v>23</v>
      </c>
      <c r="H8" s="1">
        <v>11</v>
      </c>
      <c r="J8" s="1">
        <v>1</v>
      </c>
      <c r="L8" t="s">
        <v>16</v>
      </c>
    </row>
    <row r="9" spans="1:12" x14ac:dyDescent="0.2">
      <c r="A9" s="11">
        <v>10</v>
      </c>
      <c r="B9" t="s">
        <v>47</v>
      </c>
      <c r="C9" t="s">
        <v>25</v>
      </c>
      <c r="D9" t="s">
        <v>50</v>
      </c>
      <c r="E9" s="1">
        <v>4</v>
      </c>
      <c r="F9" s="1">
        <v>4</v>
      </c>
      <c r="G9" s="1">
        <v>8</v>
      </c>
      <c r="H9" s="1">
        <v>4</v>
      </c>
      <c r="J9" s="1">
        <v>9</v>
      </c>
    </row>
    <row r="10" spans="1:12" x14ac:dyDescent="0.2">
      <c r="A10" s="11">
        <v>11</v>
      </c>
      <c r="B10" t="s">
        <v>66</v>
      </c>
      <c r="C10" t="s">
        <v>20</v>
      </c>
      <c r="D10" t="s">
        <v>86</v>
      </c>
      <c r="E10" s="1">
        <v>11</v>
      </c>
      <c r="F10" s="1">
        <v>12</v>
      </c>
      <c r="G10" s="1">
        <v>23</v>
      </c>
      <c r="H10" s="1">
        <v>12</v>
      </c>
      <c r="J10" s="1">
        <v>32</v>
      </c>
    </row>
    <row r="11" spans="1:12" x14ac:dyDescent="0.2">
      <c r="A11" s="11">
        <v>9</v>
      </c>
      <c r="B11" s="4" t="s">
        <v>65</v>
      </c>
      <c r="C11" s="4" t="s">
        <v>8</v>
      </c>
      <c r="D11" s="4" t="s">
        <v>50</v>
      </c>
      <c r="E11" s="5">
        <v>2</v>
      </c>
      <c r="F11" s="5">
        <v>2</v>
      </c>
      <c r="G11" s="5">
        <v>4</v>
      </c>
      <c r="H11" s="5">
        <v>2</v>
      </c>
      <c r="I11" s="4"/>
      <c r="J11" s="5">
        <v>14</v>
      </c>
    </row>
    <row r="12" spans="1:12" x14ac:dyDescent="0.2">
      <c r="A12" s="11">
        <v>12</v>
      </c>
      <c r="B12" s="20" t="s">
        <v>67</v>
      </c>
      <c r="C12" s="20" t="s">
        <v>8</v>
      </c>
      <c r="D12" s="20" t="s">
        <v>30</v>
      </c>
      <c r="E12" s="21">
        <v>1</v>
      </c>
      <c r="F12" s="21">
        <v>1</v>
      </c>
      <c r="G12" s="21">
        <v>2</v>
      </c>
      <c r="H12" s="21">
        <v>3</v>
      </c>
      <c r="I12" s="20"/>
      <c r="J12" s="20">
        <v>25</v>
      </c>
    </row>
    <row r="13" spans="1:12" s="11" customFormat="1" x14ac:dyDescent="0.2">
      <c r="A13" s="11">
        <v>13</v>
      </c>
      <c r="B13" s="11" t="s">
        <v>68</v>
      </c>
      <c r="C13" s="11" t="s">
        <v>25</v>
      </c>
      <c r="D13" s="11" t="s">
        <v>86</v>
      </c>
      <c r="E13" s="12">
        <v>15</v>
      </c>
      <c r="F13" s="12">
        <v>14</v>
      </c>
      <c r="G13" s="12">
        <v>29</v>
      </c>
      <c r="H13" s="12">
        <v>14</v>
      </c>
      <c r="J13" s="12">
        <v>12</v>
      </c>
    </row>
    <row r="14" spans="1:12" s="11" customFormat="1" x14ac:dyDescent="0.2">
      <c r="A14" s="11">
        <v>15</v>
      </c>
      <c r="B14" s="11" t="s">
        <v>69</v>
      </c>
      <c r="C14" s="11" t="s">
        <v>25</v>
      </c>
      <c r="D14" s="11" t="s">
        <v>57</v>
      </c>
      <c r="E14" s="12">
        <v>14</v>
      </c>
      <c r="F14" s="12">
        <v>15</v>
      </c>
      <c r="G14" s="12">
        <v>29</v>
      </c>
      <c r="H14" s="12">
        <v>15</v>
      </c>
      <c r="J14" s="12">
        <v>40</v>
      </c>
    </row>
    <row r="15" spans="1:12" s="11" customFormat="1" x14ac:dyDescent="0.2">
      <c r="A15" s="11">
        <v>16</v>
      </c>
      <c r="B15" s="11" t="s">
        <v>70</v>
      </c>
      <c r="C15" s="11" t="s">
        <v>25</v>
      </c>
      <c r="D15" s="11" t="s">
        <v>86</v>
      </c>
      <c r="E15" s="12">
        <v>8</v>
      </c>
      <c r="F15" s="12">
        <v>9</v>
      </c>
      <c r="G15" s="12">
        <v>17</v>
      </c>
      <c r="H15" s="12">
        <v>8</v>
      </c>
      <c r="J15" s="12">
        <v>7</v>
      </c>
    </row>
    <row r="16" spans="1:12" s="11" customFormat="1" x14ac:dyDescent="0.2">
      <c r="A16" s="11">
        <v>17</v>
      </c>
      <c r="B16" s="11" t="s">
        <v>71</v>
      </c>
      <c r="C16" s="11" t="s">
        <v>25</v>
      </c>
      <c r="D16" s="11" t="s">
        <v>3</v>
      </c>
      <c r="E16" s="12">
        <v>1</v>
      </c>
      <c r="F16" s="12">
        <v>2</v>
      </c>
      <c r="G16" s="12">
        <v>3</v>
      </c>
      <c r="H16" s="12">
        <v>2</v>
      </c>
      <c r="J16" s="12">
        <v>2</v>
      </c>
    </row>
    <row r="17" spans="1:10" s="11" customFormat="1" x14ac:dyDescent="0.2">
      <c r="A17" s="11">
        <v>21</v>
      </c>
      <c r="B17" s="11" t="s">
        <v>72</v>
      </c>
      <c r="C17" s="11" t="s">
        <v>25</v>
      </c>
      <c r="D17" s="11" t="s">
        <v>3</v>
      </c>
      <c r="E17" s="12">
        <v>12</v>
      </c>
      <c r="F17" s="12">
        <v>13</v>
      </c>
      <c r="G17" s="12">
        <v>25</v>
      </c>
      <c r="H17" s="12">
        <v>13</v>
      </c>
      <c r="J17" s="12">
        <v>47</v>
      </c>
    </row>
    <row r="18" spans="1:10" s="11" customFormat="1" x14ac:dyDescent="0.2">
      <c r="A18" s="11">
        <v>22</v>
      </c>
      <c r="B18" s="11" t="s">
        <v>24</v>
      </c>
      <c r="C18" s="11" t="s">
        <v>25</v>
      </c>
      <c r="D18" s="11" t="s">
        <v>57</v>
      </c>
      <c r="E18" s="12">
        <v>2</v>
      </c>
      <c r="F18" s="12">
        <v>1</v>
      </c>
      <c r="G18" s="12">
        <v>3</v>
      </c>
      <c r="H18" s="12">
        <v>1</v>
      </c>
      <c r="J18" s="12">
        <v>0</v>
      </c>
    </row>
    <row r="19" spans="1:10" s="11" customFormat="1" x14ac:dyDescent="0.2">
      <c r="A19" s="11">
        <v>23</v>
      </c>
      <c r="B19" s="20" t="s">
        <v>73</v>
      </c>
      <c r="C19" s="20" t="s">
        <v>8</v>
      </c>
      <c r="D19" s="20" t="s">
        <v>3</v>
      </c>
      <c r="E19" s="21">
        <v>3</v>
      </c>
      <c r="F19" s="21">
        <v>3</v>
      </c>
      <c r="G19" s="21">
        <v>6</v>
      </c>
      <c r="H19" s="21">
        <v>3</v>
      </c>
      <c r="I19" s="20"/>
      <c r="J19" s="20">
        <v>45</v>
      </c>
    </row>
    <row r="20" spans="1:10" s="11" customFormat="1" x14ac:dyDescent="0.2">
      <c r="A20" s="11">
        <v>24</v>
      </c>
      <c r="B20" s="11" t="s">
        <v>74</v>
      </c>
      <c r="C20" s="11" t="s">
        <v>25</v>
      </c>
      <c r="D20" s="11" t="s">
        <v>3</v>
      </c>
      <c r="E20" s="12">
        <v>3</v>
      </c>
      <c r="F20" s="12">
        <v>3</v>
      </c>
      <c r="G20" s="12">
        <v>6</v>
      </c>
      <c r="H20" s="12">
        <v>3</v>
      </c>
      <c r="J20" s="12">
        <v>34</v>
      </c>
    </row>
    <row r="21" spans="1:10" s="11" customFormat="1" x14ac:dyDescent="0.2">
      <c r="A21" s="11">
        <v>25</v>
      </c>
      <c r="B21" s="11" t="s">
        <v>75</v>
      </c>
      <c r="C21" s="11" t="s">
        <v>25</v>
      </c>
      <c r="D21" s="11" t="s">
        <v>57</v>
      </c>
      <c r="E21" s="12">
        <v>6</v>
      </c>
      <c r="F21" s="12">
        <v>6</v>
      </c>
      <c r="G21" s="12">
        <v>12</v>
      </c>
      <c r="H21" s="12">
        <v>6</v>
      </c>
    </row>
    <row r="23" spans="1:10" x14ac:dyDescent="0.2">
      <c r="B23" s="3" t="s">
        <v>27</v>
      </c>
    </row>
    <row r="24" spans="1:10" x14ac:dyDescent="0.2">
      <c r="A24" s="11">
        <v>28</v>
      </c>
      <c r="B24" t="s">
        <v>76</v>
      </c>
      <c r="C24" t="s">
        <v>6</v>
      </c>
      <c r="D24" t="s">
        <v>57</v>
      </c>
      <c r="E24" s="1">
        <v>11</v>
      </c>
      <c r="F24" s="1">
        <v>12</v>
      </c>
      <c r="G24" s="1">
        <v>23</v>
      </c>
      <c r="H24" s="1">
        <v>11</v>
      </c>
      <c r="J24" s="1">
        <v>49</v>
      </c>
    </row>
    <row r="25" spans="1:10" x14ac:dyDescent="0.2">
      <c r="A25" s="11">
        <v>29</v>
      </c>
      <c r="B25" t="s">
        <v>29</v>
      </c>
      <c r="C25" t="s">
        <v>6</v>
      </c>
      <c r="D25" t="s">
        <v>57</v>
      </c>
      <c r="E25" s="1">
        <v>3</v>
      </c>
      <c r="F25" s="1">
        <v>4</v>
      </c>
      <c r="G25" s="1">
        <v>7</v>
      </c>
      <c r="H25" s="1">
        <v>4</v>
      </c>
      <c r="J25" s="1" t="s">
        <v>55</v>
      </c>
    </row>
    <row r="26" spans="1:10" x14ac:dyDescent="0.2">
      <c r="A26" s="11">
        <v>30</v>
      </c>
      <c r="B26" s="20" t="s">
        <v>58</v>
      </c>
      <c r="C26" s="20" t="s">
        <v>7</v>
      </c>
      <c r="D26" s="20" t="s">
        <v>3</v>
      </c>
      <c r="E26" s="21">
        <v>2</v>
      </c>
      <c r="F26" s="21">
        <v>3</v>
      </c>
      <c r="G26" s="21">
        <v>5</v>
      </c>
      <c r="H26" s="21">
        <v>3</v>
      </c>
      <c r="I26" s="20"/>
      <c r="J26" s="21" t="s">
        <v>55</v>
      </c>
    </row>
    <row r="27" spans="1:10" s="11" customFormat="1" x14ac:dyDescent="0.25">
      <c r="A27" s="11">
        <v>31</v>
      </c>
      <c r="B27" s="20" t="s">
        <v>110</v>
      </c>
      <c r="C27" s="20" t="s">
        <v>7</v>
      </c>
      <c r="D27" s="20" t="s">
        <v>57</v>
      </c>
      <c r="E27" s="21">
        <v>1</v>
      </c>
      <c r="F27" s="21">
        <v>1</v>
      </c>
      <c r="G27" s="21">
        <v>2</v>
      </c>
      <c r="H27" s="21">
        <v>1</v>
      </c>
      <c r="I27" s="20"/>
      <c r="J27" s="21">
        <v>13</v>
      </c>
    </row>
    <row r="28" spans="1:10" s="11" customFormat="1" x14ac:dyDescent="0.25">
      <c r="A28" s="11">
        <v>32</v>
      </c>
      <c r="B28" s="20" t="s">
        <v>111</v>
      </c>
      <c r="C28" s="20" t="s">
        <v>7</v>
      </c>
      <c r="D28" s="20" t="s">
        <v>30</v>
      </c>
      <c r="E28" s="21">
        <v>5</v>
      </c>
      <c r="F28" s="21">
        <v>4</v>
      </c>
      <c r="G28" s="21">
        <v>9</v>
      </c>
      <c r="H28" s="21">
        <v>4</v>
      </c>
      <c r="I28" s="20"/>
      <c r="J28" s="21">
        <v>51</v>
      </c>
    </row>
    <row r="29" spans="1:10" x14ac:dyDescent="0.25">
      <c r="A29" s="11">
        <v>33</v>
      </c>
      <c r="B29" t="s">
        <v>77</v>
      </c>
      <c r="C29" t="s">
        <v>6</v>
      </c>
      <c r="D29" t="s">
        <v>87</v>
      </c>
      <c r="E29" s="1">
        <v>2</v>
      </c>
      <c r="F29" s="1">
        <v>2</v>
      </c>
      <c r="G29" s="1">
        <v>4</v>
      </c>
      <c r="H29" s="1">
        <v>2</v>
      </c>
      <c r="J29" s="1">
        <v>4</v>
      </c>
    </row>
    <row r="30" spans="1:10" x14ac:dyDescent="0.25">
      <c r="A30" s="11">
        <v>36</v>
      </c>
      <c r="B30" t="s">
        <v>78</v>
      </c>
      <c r="C30" t="s">
        <v>6</v>
      </c>
      <c r="D30" t="s">
        <v>30</v>
      </c>
      <c r="E30" s="1">
        <v>7</v>
      </c>
      <c r="F30" s="1">
        <v>6</v>
      </c>
      <c r="G30" s="1">
        <v>13</v>
      </c>
      <c r="H30" s="1">
        <v>6</v>
      </c>
      <c r="J30" s="1">
        <v>22</v>
      </c>
    </row>
    <row r="31" spans="1:10" x14ac:dyDescent="0.25">
      <c r="A31" s="11">
        <v>37</v>
      </c>
      <c r="B31" t="s">
        <v>79</v>
      </c>
      <c r="C31" t="s">
        <v>6</v>
      </c>
      <c r="D31" t="s">
        <v>86</v>
      </c>
      <c r="E31" s="1">
        <v>6</v>
      </c>
      <c r="F31" s="1">
        <v>7</v>
      </c>
      <c r="G31" s="1">
        <v>13</v>
      </c>
      <c r="H31" s="1">
        <v>7</v>
      </c>
      <c r="J31" s="1">
        <v>46</v>
      </c>
    </row>
    <row r="32" spans="1:10" x14ac:dyDescent="0.25">
      <c r="A32" s="11">
        <v>38</v>
      </c>
      <c r="B32" t="s">
        <v>80</v>
      </c>
      <c r="C32" t="s">
        <v>6</v>
      </c>
      <c r="D32" t="s">
        <v>30</v>
      </c>
      <c r="E32" s="1">
        <v>8</v>
      </c>
      <c r="F32" s="1">
        <v>11</v>
      </c>
      <c r="G32" s="1">
        <v>19</v>
      </c>
      <c r="H32" s="1">
        <v>10</v>
      </c>
      <c r="J32" s="1" t="s">
        <v>55</v>
      </c>
    </row>
    <row r="33" spans="1:10" x14ac:dyDescent="0.25">
      <c r="A33" s="11">
        <v>39</v>
      </c>
      <c r="B33" s="4" t="s">
        <v>81</v>
      </c>
      <c r="C33" s="4" t="s">
        <v>7</v>
      </c>
      <c r="D33" s="4" t="s">
        <v>88</v>
      </c>
      <c r="E33" s="5">
        <v>3</v>
      </c>
      <c r="F33" s="5">
        <v>2</v>
      </c>
      <c r="G33" s="5">
        <v>5</v>
      </c>
      <c r="H33" s="5">
        <v>2</v>
      </c>
      <c r="I33" s="4"/>
      <c r="J33" s="5">
        <v>11</v>
      </c>
    </row>
    <row r="34" spans="1:10" x14ac:dyDescent="0.25">
      <c r="A34" s="11">
        <v>40</v>
      </c>
      <c r="B34" t="s">
        <v>82</v>
      </c>
      <c r="C34" t="s">
        <v>6</v>
      </c>
      <c r="D34" t="s">
        <v>3</v>
      </c>
      <c r="E34" s="1">
        <v>9</v>
      </c>
      <c r="F34" s="1">
        <v>9</v>
      </c>
      <c r="G34" s="1">
        <v>18</v>
      </c>
      <c r="H34" s="1">
        <v>9</v>
      </c>
      <c r="J34" s="1">
        <v>23</v>
      </c>
    </row>
    <row r="35" spans="1:10" x14ac:dyDescent="0.25">
      <c r="A35" s="11">
        <v>41</v>
      </c>
      <c r="B35" t="s">
        <v>83</v>
      </c>
      <c r="C35" t="s">
        <v>6</v>
      </c>
      <c r="D35" t="s">
        <v>3</v>
      </c>
      <c r="E35" s="1">
        <v>10</v>
      </c>
      <c r="F35" s="1">
        <v>8</v>
      </c>
      <c r="G35" s="1">
        <v>18</v>
      </c>
      <c r="H35" s="1">
        <v>8</v>
      </c>
      <c r="J35" s="1">
        <v>0</v>
      </c>
    </row>
    <row r="36" spans="1:10" x14ac:dyDescent="0.25">
      <c r="A36" s="11">
        <v>42</v>
      </c>
      <c r="B36" s="4" t="s">
        <v>5</v>
      </c>
      <c r="C36" s="4" t="s">
        <v>7</v>
      </c>
      <c r="D36" s="4" t="s">
        <v>3</v>
      </c>
      <c r="E36" s="5">
        <v>4</v>
      </c>
      <c r="F36" s="5">
        <v>5</v>
      </c>
      <c r="G36" s="5">
        <v>9</v>
      </c>
      <c r="H36" s="5">
        <v>5</v>
      </c>
      <c r="I36" s="4"/>
      <c r="J36" s="5">
        <v>44</v>
      </c>
    </row>
    <row r="37" spans="1:10" x14ac:dyDescent="0.25">
      <c r="A37" s="11">
        <v>43</v>
      </c>
      <c r="B37" t="s">
        <v>4</v>
      </c>
      <c r="C37" t="s">
        <v>6</v>
      </c>
      <c r="D37" t="s">
        <v>3</v>
      </c>
      <c r="E37" s="1">
        <v>1</v>
      </c>
      <c r="F37" s="1">
        <v>1</v>
      </c>
      <c r="G37" s="1">
        <v>2</v>
      </c>
      <c r="H37" s="1">
        <v>1</v>
      </c>
      <c r="J37" s="12">
        <v>10</v>
      </c>
    </row>
    <row r="38" spans="1:10" s="11" customFormat="1" x14ac:dyDescent="0.25">
      <c r="A38" s="11">
        <v>44</v>
      </c>
      <c r="B38" s="11" t="s">
        <v>84</v>
      </c>
      <c r="C38" s="11" t="s">
        <v>6</v>
      </c>
      <c r="D38" s="11" t="s">
        <v>89</v>
      </c>
      <c r="E38" s="12">
        <v>4</v>
      </c>
      <c r="F38" s="12">
        <v>3</v>
      </c>
      <c r="G38" s="12">
        <v>7</v>
      </c>
      <c r="H38" s="12">
        <v>3</v>
      </c>
      <c r="J38" s="12">
        <v>17</v>
      </c>
    </row>
    <row r="39" spans="1:10" s="11" customFormat="1" x14ac:dyDescent="0.25">
      <c r="A39" s="11">
        <v>34</v>
      </c>
      <c r="B39" s="11" t="s">
        <v>85</v>
      </c>
      <c r="C39" s="11" t="s">
        <v>6</v>
      </c>
      <c r="D39" s="11" t="s">
        <v>57</v>
      </c>
      <c r="E39" s="12">
        <v>5</v>
      </c>
      <c r="F39" s="12">
        <v>5</v>
      </c>
      <c r="G39" s="12">
        <v>10</v>
      </c>
      <c r="H39" s="12">
        <v>5</v>
      </c>
      <c r="J39" s="12">
        <v>37</v>
      </c>
    </row>
    <row r="40" spans="1:10" s="11" customFormat="1" x14ac:dyDescent="0.25">
      <c r="E40" s="12"/>
      <c r="F40" s="12"/>
      <c r="G40" s="12"/>
      <c r="H40" s="12"/>
    </row>
    <row r="41" spans="1:10" s="11" customFormat="1" x14ac:dyDescent="0.25">
      <c r="E41" s="12"/>
      <c r="F41" s="12"/>
      <c r="G41" s="12"/>
      <c r="H41" s="12"/>
    </row>
    <row r="42" spans="1:10" x14ac:dyDescent="0.25">
      <c r="B42" s="3" t="s">
        <v>13</v>
      </c>
    </row>
    <row r="43" spans="1:10" x14ac:dyDescent="0.25">
      <c r="A43" s="11">
        <v>45</v>
      </c>
      <c r="B43" t="s">
        <v>90</v>
      </c>
      <c r="C43" t="s">
        <v>14</v>
      </c>
      <c r="D43" t="s">
        <v>3</v>
      </c>
      <c r="E43" s="1">
        <v>5</v>
      </c>
      <c r="F43" s="1">
        <v>6</v>
      </c>
      <c r="G43" s="1">
        <v>11</v>
      </c>
      <c r="H43" s="1">
        <v>5</v>
      </c>
      <c r="J43" s="1">
        <v>41</v>
      </c>
    </row>
    <row r="44" spans="1:10" x14ac:dyDescent="0.25">
      <c r="A44" s="11">
        <v>47</v>
      </c>
      <c r="B44" t="s">
        <v>52</v>
      </c>
      <c r="C44" t="s">
        <v>14</v>
      </c>
      <c r="D44" t="s">
        <v>33</v>
      </c>
      <c r="E44" s="1">
        <v>3</v>
      </c>
      <c r="F44" s="1">
        <v>3</v>
      </c>
      <c r="G44" s="1">
        <v>6</v>
      </c>
      <c r="H44" s="1">
        <v>3</v>
      </c>
      <c r="J44" s="1">
        <v>33</v>
      </c>
    </row>
    <row r="45" spans="1:10" x14ac:dyDescent="0.25">
      <c r="A45" s="11">
        <v>46</v>
      </c>
      <c r="B45" s="4" t="s">
        <v>91</v>
      </c>
      <c r="C45" s="4" t="s">
        <v>15</v>
      </c>
      <c r="D45" s="4" t="s">
        <v>33</v>
      </c>
      <c r="E45" s="5">
        <v>2</v>
      </c>
      <c r="F45" s="5">
        <v>3</v>
      </c>
      <c r="G45" s="5">
        <v>5</v>
      </c>
      <c r="H45" s="5">
        <v>3</v>
      </c>
      <c r="I45" s="4"/>
      <c r="J45" s="5">
        <v>29</v>
      </c>
    </row>
    <row r="46" spans="1:10" x14ac:dyDescent="0.25">
      <c r="A46" s="11">
        <v>48</v>
      </c>
      <c r="B46" t="s">
        <v>92</v>
      </c>
      <c r="C46" t="s">
        <v>14</v>
      </c>
      <c r="D46" t="s">
        <v>93</v>
      </c>
      <c r="E46" s="1">
        <v>2</v>
      </c>
      <c r="F46" s="1">
        <v>2</v>
      </c>
      <c r="G46" s="1">
        <v>4</v>
      </c>
      <c r="H46" s="1">
        <v>2</v>
      </c>
      <c r="J46" s="1">
        <v>26</v>
      </c>
    </row>
    <row r="47" spans="1:10" x14ac:dyDescent="0.25">
      <c r="A47" s="11">
        <v>49</v>
      </c>
      <c r="B47" t="s">
        <v>94</v>
      </c>
      <c r="C47" t="s">
        <v>14</v>
      </c>
      <c r="D47" t="s">
        <v>30</v>
      </c>
      <c r="E47" s="1">
        <v>4</v>
      </c>
      <c r="F47" s="1">
        <v>4</v>
      </c>
      <c r="G47" s="1">
        <v>8</v>
      </c>
      <c r="H47" s="1">
        <v>4</v>
      </c>
      <c r="J47" s="1">
        <v>42</v>
      </c>
    </row>
    <row r="48" spans="1:10" x14ac:dyDescent="0.25">
      <c r="A48" s="11">
        <v>26</v>
      </c>
      <c r="B48" s="4" t="s">
        <v>95</v>
      </c>
      <c r="C48" s="4" t="s">
        <v>15</v>
      </c>
      <c r="D48" s="4" t="s">
        <v>96</v>
      </c>
      <c r="E48" s="5">
        <v>3</v>
      </c>
      <c r="F48" s="5">
        <v>1</v>
      </c>
      <c r="G48" s="5">
        <v>4</v>
      </c>
      <c r="H48" s="5">
        <v>2</v>
      </c>
      <c r="I48" s="4"/>
      <c r="J48" s="5">
        <v>36</v>
      </c>
    </row>
    <row r="49" spans="1:10" x14ac:dyDescent="0.25">
      <c r="A49" s="11">
        <v>56</v>
      </c>
      <c r="B49" s="4" t="s">
        <v>28</v>
      </c>
      <c r="C49" s="4" t="s">
        <v>15</v>
      </c>
      <c r="D49" s="4" t="s">
        <v>3</v>
      </c>
      <c r="E49" s="5">
        <v>1</v>
      </c>
      <c r="F49" s="5">
        <v>2</v>
      </c>
      <c r="G49" s="5">
        <v>3</v>
      </c>
      <c r="H49" s="5">
        <v>1</v>
      </c>
      <c r="I49" s="4"/>
      <c r="J49" s="5">
        <v>38</v>
      </c>
    </row>
    <row r="50" spans="1:10" s="11" customFormat="1" x14ac:dyDescent="0.25">
      <c r="A50" s="11">
        <v>50</v>
      </c>
      <c r="B50" t="s">
        <v>48</v>
      </c>
      <c r="C50" t="s">
        <v>14</v>
      </c>
      <c r="D50" t="s">
        <v>50</v>
      </c>
      <c r="E50" s="12">
        <v>7</v>
      </c>
      <c r="F50" s="12">
        <v>7</v>
      </c>
      <c r="G50" s="12">
        <v>14</v>
      </c>
      <c r="H50" s="12">
        <v>7</v>
      </c>
      <c r="I50"/>
      <c r="J50" s="19"/>
    </row>
    <row r="51" spans="1:10" s="11" customFormat="1" x14ac:dyDescent="0.25">
      <c r="A51" s="11">
        <v>27</v>
      </c>
      <c r="B51" t="s">
        <v>2</v>
      </c>
      <c r="C51" t="s">
        <v>14</v>
      </c>
      <c r="D51" t="s">
        <v>30</v>
      </c>
      <c r="E51" s="12">
        <v>1</v>
      </c>
      <c r="F51" s="12">
        <v>1</v>
      </c>
      <c r="G51" s="12">
        <v>2</v>
      </c>
      <c r="H51" s="12">
        <v>1</v>
      </c>
      <c r="I51"/>
      <c r="J51" s="12">
        <v>8</v>
      </c>
    </row>
    <row r="52" spans="1:10" s="11" customFormat="1" x14ac:dyDescent="0.25">
      <c r="A52" s="11">
        <v>55</v>
      </c>
      <c r="B52" t="s">
        <v>22</v>
      </c>
      <c r="C52" t="s">
        <v>14</v>
      </c>
      <c r="D52" t="s">
        <v>57</v>
      </c>
      <c r="E52" s="12">
        <v>6</v>
      </c>
      <c r="F52" s="12">
        <v>6</v>
      </c>
      <c r="G52" s="12">
        <v>12</v>
      </c>
      <c r="H52" s="12">
        <v>6</v>
      </c>
      <c r="I52"/>
      <c r="J52" s="12">
        <v>43</v>
      </c>
    </row>
    <row r="53" spans="1:10" x14ac:dyDescent="0.25">
      <c r="E53"/>
      <c r="F53"/>
      <c r="G53"/>
      <c r="H53"/>
    </row>
    <row r="54" spans="1:10" x14ac:dyDescent="0.25">
      <c r="B54" s="3" t="s">
        <v>32</v>
      </c>
    </row>
    <row r="55" spans="1:10" x14ac:dyDescent="0.25">
      <c r="A55" s="11">
        <v>31</v>
      </c>
      <c r="B55" s="4" t="s">
        <v>97</v>
      </c>
      <c r="C55" s="4" t="s">
        <v>19</v>
      </c>
      <c r="D55" s="4" t="s">
        <v>33</v>
      </c>
      <c r="E55" s="5">
        <v>2</v>
      </c>
      <c r="F55" s="5">
        <v>1</v>
      </c>
      <c r="G55" s="5">
        <v>3</v>
      </c>
      <c r="H55" s="5">
        <v>1</v>
      </c>
      <c r="I55" s="4"/>
      <c r="J55" s="5"/>
    </row>
    <row r="56" spans="1:10" x14ac:dyDescent="0.25">
      <c r="A56" s="11">
        <v>59</v>
      </c>
      <c r="B56" t="s">
        <v>53</v>
      </c>
      <c r="C56" t="s">
        <v>18</v>
      </c>
      <c r="D56" t="s">
        <v>33</v>
      </c>
      <c r="E56" s="1">
        <v>3</v>
      </c>
      <c r="F56" s="1">
        <v>5</v>
      </c>
      <c r="G56" s="1">
        <v>8</v>
      </c>
      <c r="H56" s="1">
        <v>2</v>
      </c>
      <c r="J56" s="1">
        <v>19</v>
      </c>
    </row>
    <row r="57" spans="1:10" x14ac:dyDescent="0.25">
      <c r="A57" s="11">
        <v>38</v>
      </c>
      <c r="B57" s="4" t="s">
        <v>51</v>
      </c>
      <c r="C57" s="4" t="s">
        <v>19</v>
      </c>
      <c r="D57" s="4" t="s">
        <v>30</v>
      </c>
      <c r="E57" s="5">
        <v>4</v>
      </c>
      <c r="F57" s="5">
        <v>5</v>
      </c>
      <c r="G57" s="5">
        <v>9</v>
      </c>
      <c r="H57" s="5">
        <v>5</v>
      </c>
      <c r="I57" s="4"/>
      <c r="J57" s="5">
        <v>24</v>
      </c>
    </row>
    <row r="58" spans="1:10" x14ac:dyDescent="0.25">
      <c r="A58" s="11">
        <v>94</v>
      </c>
      <c r="B58" s="4" t="s">
        <v>98</v>
      </c>
      <c r="C58" s="4" t="s">
        <v>19</v>
      </c>
      <c r="D58" s="4" t="s">
        <v>99</v>
      </c>
      <c r="E58" s="5">
        <v>5</v>
      </c>
      <c r="F58" s="5">
        <v>4</v>
      </c>
      <c r="G58" s="5">
        <v>9</v>
      </c>
      <c r="H58" s="5">
        <v>4</v>
      </c>
      <c r="I58" s="4"/>
      <c r="J58" s="5">
        <v>39</v>
      </c>
    </row>
    <row r="59" spans="1:10" x14ac:dyDescent="0.25">
      <c r="A59" s="11">
        <v>55</v>
      </c>
      <c r="B59" t="s">
        <v>100</v>
      </c>
      <c r="C59" t="s">
        <v>18</v>
      </c>
      <c r="D59" t="s">
        <v>3</v>
      </c>
      <c r="E59" s="19">
        <v>8</v>
      </c>
      <c r="F59" s="19">
        <v>9</v>
      </c>
      <c r="G59" s="19">
        <v>17</v>
      </c>
      <c r="H59" s="19">
        <v>9</v>
      </c>
    </row>
    <row r="60" spans="1:10" x14ac:dyDescent="0.25">
      <c r="A60" s="11">
        <v>57</v>
      </c>
      <c r="B60" t="s">
        <v>49</v>
      </c>
      <c r="C60" t="s">
        <v>18</v>
      </c>
      <c r="D60" t="s">
        <v>33</v>
      </c>
      <c r="E60" s="19">
        <v>1</v>
      </c>
      <c r="F60" s="19">
        <v>1</v>
      </c>
      <c r="G60" s="19">
        <v>2</v>
      </c>
      <c r="H60" s="19">
        <v>1</v>
      </c>
      <c r="J60" s="19">
        <v>21</v>
      </c>
    </row>
    <row r="61" spans="1:10" x14ac:dyDescent="0.25">
      <c r="A61" s="11">
        <v>54</v>
      </c>
      <c r="B61" t="s">
        <v>101</v>
      </c>
      <c r="C61" t="s">
        <v>18</v>
      </c>
      <c r="D61" t="s">
        <v>33</v>
      </c>
      <c r="E61" s="19">
        <v>2</v>
      </c>
      <c r="F61" s="19">
        <v>7</v>
      </c>
      <c r="G61" s="19">
        <v>9</v>
      </c>
      <c r="H61" s="19">
        <v>5</v>
      </c>
      <c r="J61" s="19">
        <v>27</v>
      </c>
    </row>
    <row r="62" spans="1:10" x14ac:dyDescent="0.25">
      <c r="A62" s="11">
        <v>53</v>
      </c>
      <c r="B62" s="20" t="s">
        <v>23</v>
      </c>
      <c r="C62" s="20" t="s">
        <v>19</v>
      </c>
      <c r="D62" s="20" t="s">
        <v>57</v>
      </c>
      <c r="E62" s="21">
        <v>3</v>
      </c>
      <c r="F62" s="21">
        <v>3</v>
      </c>
      <c r="G62" s="21">
        <v>6</v>
      </c>
      <c r="H62" s="21">
        <v>3</v>
      </c>
      <c r="I62" s="20"/>
      <c r="J62" s="20">
        <v>35</v>
      </c>
    </row>
    <row r="63" spans="1:10" x14ac:dyDescent="0.25">
      <c r="A63" s="11">
        <v>52</v>
      </c>
      <c r="B63" t="s">
        <v>31</v>
      </c>
      <c r="C63" t="s">
        <v>18</v>
      </c>
      <c r="D63" t="s">
        <v>30</v>
      </c>
      <c r="E63" s="19">
        <v>6</v>
      </c>
      <c r="F63" s="19">
        <v>3</v>
      </c>
      <c r="G63" s="19">
        <v>9</v>
      </c>
      <c r="H63" s="19">
        <v>3</v>
      </c>
      <c r="J63" s="19">
        <v>15</v>
      </c>
    </row>
    <row r="64" spans="1:10" x14ac:dyDescent="0.25">
      <c r="A64" s="11">
        <v>51</v>
      </c>
      <c r="B64" t="s">
        <v>102</v>
      </c>
      <c r="C64" t="s">
        <v>18</v>
      </c>
      <c r="D64" t="s">
        <v>30</v>
      </c>
      <c r="E64" s="19">
        <v>9</v>
      </c>
      <c r="F64" s="19">
        <v>10</v>
      </c>
      <c r="G64" s="19">
        <v>19</v>
      </c>
      <c r="H64" s="19">
        <v>10</v>
      </c>
      <c r="J64" s="19">
        <v>30</v>
      </c>
    </row>
    <row r="65" spans="1:10" x14ac:dyDescent="0.25">
      <c r="A65" s="11">
        <v>50</v>
      </c>
      <c r="B65" s="20" t="s">
        <v>103</v>
      </c>
      <c r="C65" s="20" t="s">
        <v>19</v>
      </c>
      <c r="D65" s="20" t="s">
        <v>104</v>
      </c>
      <c r="E65" s="21">
        <v>1</v>
      </c>
      <c r="F65" s="21">
        <v>2</v>
      </c>
      <c r="G65" s="21">
        <v>3</v>
      </c>
      <c r="H65" s="21">
        <v>2</v>
      </c>
      <c r="I65" s="20"/>
      <c r="J65" s="20">
        <v>31</v>
      </c>
    </row>
    <row r="66" spans="1:10" x14ac:dyDescent="0.25">
      <c r="A66" s="11">
        <v>58</v>
      </c>
      <c r="B66" t="s">
        <v>46</v>
      </c>
      <c r="C66" t="s">
        <v>18</v>
      </c>
      <c r="D66" t="s">
        <v>30</v>
      </c>
      <c r="E66" s="1">
        <v>7</v>
      </c>
      <c r="F66" s="1">
        <v>6</v>
      </c>
      <c r="G66" s="1">
        <v>13</v>
      </c>
      <c r="H66" s="1">
        <v>8</v>
      </c>
      <c r="J66" s="12">
        <v>18</v>
      </c>
    </row>
    <row r="67" spans="1:10" x14ac:dyDescent="0.25">
      <c r="A67" s="11">
        <v>95</v>
      </c>
      <c r="B67" t="s">
        <v>105</v>
      </c>
      <c r="C67" t="s">
        <v>18</v>
      </c>
      <c r="D67" t="s">
        <v>99</v>
      </c>
      <c r="E67" s="1">
        <v>4</v>
      </c>
      <c r="F67" s="1">
        <v>8</v>
      </c>
      <c r="G67" s="1">
        <v>12</v>
      </c>
      <c r="H67" s="1">
        <v>7</v>
      </c>
      <c r="J67" t="s">
        <v>55</v>
      </c>
    </row>
    <row r="68" spans="1:10" s="11" customFormat="1" x14ac:dyDescent="0.25">
      <c r="A68" s="11">
        <v>56</v>
      </c>
      <c r="B68" s="11" t="s">
        <v>112</v>
      </c>
      <c r="C68" s="11" t="s">
        <v>18</v>
      </c>
      <c r="D68" s="11" t="s">
        <v>3</v>
      </c>
      <c r="E68" s="12">
        <v>10</v>
      </c>
      <c r="F68" s="12">
        <v>2</v>
      </c>
      <c r="G68" s="12">
        <v>12</v>
      </c>
      <c r="H68" s="12">
        <v>6</v>
      </c>
      <c r="J68" s="12">
        <v>48</v>
      </c>
    </row>
    <row r="69" spans="1:10" x14ac:dyDescent="0.25">
      <c r="A69" s="11">
        <v>93</v>
      </c>
      <c r="B69" t="s">
        <v>106</v>
      </c>
      <c r="C69" t="s">
        <v>18</v>
      </c>
      <c r="D69" t="s">
        <v>3</v>
      </c>
      <c r="E69" s="1">
        <v>5</v>
      </c>
      <c r="F69" s="1">
        <v>4</v>
      </c>
      <c r="G69" s="1">
        <v>9</v>
      </c>
      <c r="H69" s="1">
        <v>4</v>
      </c>
      <c r="J69" t="s">
        <v>55</v>
      </c>
    </row>
    <row r="70" spans="1:10" x14ac:dyDescent="0.25">
      <c r="A70" s="11">
        <v>92</v>
      </c>
      <c r="B70" t="s">
        <v>107</v>
      </c>
      <c r="C70" t="s">
        <v>18</v>
      </c>
      <c r="D70" t="s">
        <v>57</v>
      </c>
      <c r="E70" s="1">
        <v>11</v>
      </c>
      <c r="F70" s="1">
        <v>11</v>
      </c>
      <c r="G70" s="1">
        <v>22</v>
      </c>
      <c r="H70" s="1">
        <v>11</v>
      </c>
      <c r="J70" s="12">
        <v>16</v>
      </c>
    </row>
    <row r="71" spans="1:10" x14ac:dyDescent="0.25">
      <c r="A71" s="11">
        <v>91</v>
      </c>
      <c r="B71" s="20" t="s">
        <v>108</v>
      </c>
      <c r="C71" s="20" t="s">
        <v>19</v>
      </c>
      <c r="D71" s="20" t="s">
        <v>109</v>
      </c>
      <c r="E71" s="21">
        <v>6</v>
      </c>
      <c r="F71" s="21">
        <v>6</v>
      </c>
      <c r="G71" s="21">
        <v>12</v>
      </c>
      <c r="H71" s="21">
        <v>6</v>
      </c>
      <c r="I71" s="20"/>
      <c r="J71" s="20" t="s">
        <v>55</v>
      </c>
    </row>
  </sheetData>
  <sortState ref="B29:J43">
    <sortCondition ref="J29:J43"/>
  </sortState>
  <phoneticPr fontId="7" type="noConversion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2"/>
  <sheetViews>
    <sheetView topLeftCell="A34" workbookViewId="0">
      <selection activeCell="A47" sqref="A47:XFD47"/>
    </sheetView>
  </sheetViews>
  <sheetFormatPr defaultColWidth="8.85546875" defaultRowHeight="15" x14ac:dyDescent="0.25"/>
  <cols>
    <col min="1" max="1" width="5" style="1" customWidth="1"/>
    <col min="2" max="2" width="18" style="25" customWidth="1"/>
    <col min="3" max="3" width="7.42578125" style="25" customWidth="1"/>
    <col min="4" max="4" width="18.85546875" style="29" customWidth="1"/>
    <col min="5" max="9" width="13.28515625" style="29" customWidth="1"/>
    <col min="10" max="10" width="8.140625" style="29" bestFit="1" customWidth="1"/>
    <col min="11" max="11" width="8.85546875" style="3"/>
    <col min="12" max="12" width="15.7109375" style="3" bestFit="1" customWidth="1"/>
    <col min="13" max="13" width="11.42578125" style="3" bestFit="1" customWidth="1"/>
  </cols>
  <sheetData>
    <row r="2" spans="1:15" x14ac:dyDescent="0.2">
      <c r="L2" s="3" t="s">
        <v>180</v>
      </c>
    </row>
    <row r="3" spans="1:15" s="22" customFormat="1" ht="30" x14ac:dyDescent="0.2">
      <c r="A3" s="23" t="s">
        <v>173</v>
      </c>
      <c r="B3" s="22" t="s">
        <v>0</v>
      </c>
      <c r="C3" s="22" t="s">
        <v>174</v>
      </c>
      <c r="D3" s="22" t="s">
        <v>1</v>
      </c>
      <c r="E3" s="22" t="s">
        <v>9</v>
      </c>
      <c r="F3" s="22" t="s">
        <v>10</v>
      </c>
      <c r="G3" s="22" t="s">
        <v>11</v>
      </c>
      <c r="H3" s="22" t="s">
        <v>12</v>
      </c>
      <c r="I3" s="22" t="s">
        <v>175</v>
      </c>
      <c r="J3" s="22" t="s">
        <v>171</v>
      </c>
      <c r="L3" s="31" t="s">
        <v>177</v>
      </c>
      <c r="M3" t="s">
        <v>176</v>
      </c>
      <c r="N3"/>
      <c r="O3"/>
    </row>
    <row r="4" spans="1:15" x14ac:dyDescent="0.2">
      <c r="B4" s="24" t="s">
        <v>26</v>
      </c>
      <c r="L4" s="18" t="s">
        <v>169</v>
      </c>
      <c r="M4" s="30">
        <v>4</v>
      </c>
    </row>
    <row r="5" spans="1:15" s="11" customFormat="1" x14ac:dyDescent="0.2">
      <c r="A5" s="12">
        <v>7</v>
      </c>
      <c r="B5" s="26" t="s">
        <v>128</v>
      </c>
      <c r="C5" s="26" t="s">
        <v>8</v>
      </c>
      <c r="D5" s="27" t="s">
        <v>158</v>
      </c>
      <c r="E5" s="27">
        <v>2</v>
      </c>
      <c r="F5" s="27">
        <v>4</v>
      </c>
      <c r="G5" s="27">
        <f t="shared" ref="G5:G20" si="0">SUM(E5:F5)</f>
        <v>6</v>
      </c>
      <c r="H5" s="27">
        <v>1</v>
      </c>
      <c r="I5" s="29"/>
      <c r="J5" s="27">
        <v>29</v>
      </c>
      <c r="K5" s="3"/>
      <c r="L5" s="18" t="s">
        <v>162</v>
      </c>
      <c r="M5" s="30">
        <v>2</v>
      </c>
      <c r="N5"/>
      <c r="O5"/>
    </row>
    <row r="6" spans="1:15" s="11" customFormat="1" x14ac:dyDescent="0.2">
      <c r="A6" s="12">
        <v>11</v>
      </c>
      <c r="B6" s="26" t="s">
        <v>65</v>
      </c>
      <c r="C6" s="26" t="s">
        <v>8</v>
      </c>
      <c r="D6" s="27" t="s">
        <v>156</v>
      </c>
      <c r="E6" s="27">
        <v>9</v>
      </c>
      <c r="F6" s="27">
        <v>8</v>
      </c>
      <c r="G6" s="27">
        <f t="shared" si="0"/>
        <v>17</v>
      </c>
      <c r="H6" s="27">
        <v>2</v>
      </c>
      <c r="I6" s="29"/>
      <c r="J6" s="27" t="s">
        <v>170</v>
      </c>
      <c r="K6" s="3"/>
      <c r="L6" s="18" t="s">
        <v>158</v>
      </c>
      <c r="M6" s="30">
        <v>1</v>
      </c>
      <c r="N6"/>
      <c r="O6"/>
    </row>
    <row r="7" spans="1:15" s="11" customFormat="1" x14ac:dyDescent="0.2">
      <c r="A7" s="12">
        <v>3</v>
      </c>
      <c r="B7" s="26" t="s">
        <v>126</v>
      </c>
      <c r="C7" s="26" t="s">
        <v>8</v>
      </c>
      <c r="D7" s="27" t="s">
        <v>57</v>
      </c>
      <c r="E7" s="27">
        <v>10</v>
      </c>
      <c r="F7" s="27">
        <v>10</v>
      </c>
      <c r="G7" s="27">
        <f t="shared" si="0"/>
        <v>20</v>
      </c>
      <c r="H7" s="27">
        <v>3</v>
      </c>
      <c r="I7" s="29"/>
      <c r="J7" s="27" t="s">
        <v>55</v>
      </c>
      <c r="K7" s="3"/>
      <c r="L7" s="18" t="s">
        <v>165</v>
      </c>
      <c r="M7" s="30">
        <v>3</v>
      </c>
      <c r="N7"/>
      <c r="O7"/>
    </row>
    <row r="8" spans="1:15" s="11" customFormat="1" x14ac:dyDescent="0.2">
      <c r="A8" s="12">
        <v>1</v>
      </c>
      <c r="B8" s="26" t="s">
        <v>125</v>
      </c>
      <c r="C8" s="26" t="s">
        <v>8</v>
      </c>
      <c r="D8" s="27" t="s">
        <v>156</v>
      </c>
      <c r="E8" s="27">
        <v>11</v>
      </c>
      <c r="F8" s="27">
        <v>12</v>
      </c>
      <c r="G8" s="27">
        <f t="shared" si="0"/>
        <v>23</v>
      </c>
      <c r="H8" s="27">
        <v>4</v>
      </c>
      <c r="I8" s="29"/>
      <c r="J8" s="27">
        <v>47</v>
      </c>
      <c r="K8" s="3"/>
      <c r="L8" s="18" t="s">
        <v>30</v>
      </c>
      <c r="M8" s="30">
        <v>4</v>
      </c>
      <c r="N8"/>
      <c r="O8"/>
    </row>
    <row r="9" spans="1:15" s="11" customFormat="1" x14ac:dyDescent="0.2">
      <c r="A9" s="12">
        <v>4</v>
      </c>
      <c r="B9" s="26" t="s">
        <v>127</v>
      </c>
      <c r="C9" s="26" t="s">
        <v>8</v>
      </c>
      <c r="D9" s="27" t="s">
        <v>57</v>
      </c>
      <c r="E9" s="27">
        <v>13</v>
      </c>
      <c r="F9" s="27">
        <v>11</v>
      </c>
      <c r="G9" s="27">
        <f t="shared" si="0"/>
        <v>24</v>
      </c>
      <c r="H9" s="27">
        <v>5</v>
      </c>
      <c r="I9" s="29"/>
      <c r="J9" s="27" t="s">
        <v>55</v>
      </c>
      <c r="K9" s="3"/>
      <c r="L9" s="18" t="s">
        <v>160</v>
      </c>
      <c r="M9" s="30">
        <v>1</v>
      </c>
      <c r="N9"/>
      <c r="O9"/>
    </row>
    <row r="10" spans="1:15" s="11" customFormat="1" x14ac:dyDescent="0.2">
      <c r="A10" s="12">
        <v>8</v>
      </c>
      <c r="B10" s="26" t="s">
        <v>129</v>
      </c>
      <c r="C10" s="26" t="s">
        <v>8</v>
      </c>
      <c r="D10" s="27" t="s">
        <v>156</v>
      </c>
      <c r="E10" s="27">
        <v>12</v>
      </c>
      <c r="F10" s="27">
        <v>13</v>
      </c>
      <c r="G10" s="27">
        <f t="shared" si="0"/>
        <v>25</v>
      </c>
      <c r="H10" s="27">
        <v>6</v>
      </c>
      <c r="I10" s="29"/>
      <c r="J10" s="27">
        <v>49</v>
      </c>
      <c r="K10" s="3"/>
      <c r="L10" s="18" t="s">
        <v>57</v>
      </c>
      <c r="M10" s="30">
        <v>12</v>
      </c>
      <c r="N10"/>
      <c r="O10"/>
    </row>
    <row r="11" spans="1:15" s="11" customFormat="1" x14ac:dyDescent="0.2">
      <c r="A11" s="12">
        <v>9</v>
      </c>
      <c r="B11" s="26" t="s">
        <v>130</v>
      </c>
      <c r="C11" s="26" t="s">
        <v>8</v>
      </c>
      <c r="D11" s="27" t="s">
        <v>156</v>
      </c>
      <c r="E11" s="27">
        <v>15</v>
      </c>
      <c r="F11" s="27">
        <v>15</v>
      </c>
      <c r="G11" s="27">
        <f t="shared" si="0"/>
        <v>30</v>
      </c>
      <c r="H11" s="27">
        <v>7</v>
      </c>
      <c r="I11" s="29"/>
      <c r="J11" s="27">
        <v>41</v>
      </c>
      <c r="K11" s="3"/>
      <c r="L11" s="18" t="s">
        <v>33</v>
      </c>
      <c r="M11" s="30">
        <v>8</v>
      </c>
      <c r="N11"/>
      <c r="O11"/>
    </row>
    <row r="12" spans="1:15" s="11" customFormat="1" x14ac:dyDescent="0.2">
      <c r="A12" s="12">
        <v>15</v>
      </c>
      <c r="B12" s="25" t="s">
        <v>68</v>
      </c>
      <c r="C12" s="25" t="s">
        <v>25</v>
      </c>
      <c r="D12" s="29" t="s">
        <v>3</v>
      </c>
      <c r="E12" s="29" t="s">
        <v>170</v>
      </c>
      <c r="F12" s="29" t="s">
        <v>55</v>
      </c>
      <c r="G12" s="29">
        <f t="shared" si="0"/>
        <v>0</v>
      </c>
      <c r="H12" s="29"/>
      <c r="I12" s="29"/>
      <c r="J12" s="29" t="s">
        <v>55</v>
      </c>
      <c r="K12" s="3"/>
      <c r="L12" s="18" t="s">
        <v>109</v>
      </c>
      <c r="M12" s="30">
        <v>2</v>
      </c>
      <c r="N12"/>
      <c r="O12"/>
    </row>
    <row r="13" spans="1:15" x14ac:dyDescent="0.2">
      <c r="A13" s="1">
        <v>14</v>
      </c>
      <c r="B13" s="25" t="s">
        <v>132</v>
      </c>
      <c r="C13" s="25" t="s">
        <v>25</v>
      </c>
      <c r="D13" s="29" t="s">
        <v>159</v>
      </c>
      <c r="E13" s="29">
        <v>1</v>
      </c>
      <c r="F13" s="29">
        <v>1</v>
      </c>
      <c r="G13" s="29">
        <f t="shared" si="0"/>
        <v>2</v>
      </c>
      <c r="H13" s="29">
        <v>1</v>
      </c>
      <c r="J13" s="29">
        <v>6</v>
      </c>
      <c r="L13" s="18" t="s">
        <v>163</v>
      </c>
      <c r="M13" s="30">
        <v>1</v>
      </c>
    </row>
    <row r="14" spans="1:15" x14ac:dyDescent="0.2">
      <c r="A14" s="1">
        <v>2</v>
      </c>
      <c r="B14" s="25" t="s">
        <v>157</v>
      </c>
      <c r="C14" s="25" t="s">
        <v>25</v>
      </c>
      <c r="D14" s="29" t="s">
        <v>156</v>
      </c>
      <c r="E14" s="29">
        <v>4</v>
      </c>
      <c r="F14" s="29">
        <v>2</v>
      </c>
      <c r="G14" s="29">
        <f t="shared" si="0"/>
        <v>6</v>
      </c>
      <c r="H14" s="29">
        <v>2</v>
      </c>
      <c r="J14" s="29">
        <v>14</v>
      </c>
      <c r="L14" s="18" t="s">
        <v>161</v>
      </c>
      <c r="M14" s="30">
        <v>2</v>
      </c>
    </row>
    <row r="15" spans="1:15" x14ac:dyDescent="0.2">
      <c r="A15" s="1">
        <v>10</v>
      </c>
      <c r="B15" s="25" t="s">
        <v>62</v>
      </c>
      <c r="C15" s="25" t="s">
        <v>25</v>
      </c>
      <c r="D15" s="29" t="s">
        <v>57</v>
      </c>
      <c r="E15" s="29">
        <v>3</v>
      </c>
      <c r="F15" s="29">
        <v>3</v>
      </c>
      <c r="G15" s="29">
        <f t="shared" si="0"/>
        <v>6</v>
      </c>
      <c r="H15" s="29">
        <v>3</v>
      </c>
      <c r="J15" s="29">
        <v>23</v>
      </c>
      <c r="L15" s="18" t="s">
        <v>166</v>
      </c>
      <c r="M15" s="30">
        <v>1</v>
      </c>
    </row>
    <row r="16" spans="1:15" x14ac:dyDescent="0.2">
      <c r="A16" s="1">
        <v>13</v>
      </c>
      <c r="B16" s="25" t="s">
        <v>131</v>
      </c>
      <c r="C16" s="25" t="s">
        <v>25</v>
      </c>
      <c r="D16" s="29" t="s">
        <v>33</v>
      </c>
      <c r="E16" s="29">
        <v>6</v>
      </c>
      <c r="F16" s="29">
        <v>5</v>
      </c>
      <c r="G16" s="29">
        <f t="shared" si="0"/>
        <v>11</v>
      </c>
      <c r="H16" s="29">
        <v>4</v>
      </c>
      <c r="J16" s="29" t="s">
        <v>55</v>
      </c>
      <c r="L16" s="18" t="s">
        <v>164</v>
      </c>
      <c r="M16" s="30">
        <v>3</v>
      </c>
    </row>
    <row r="17" spans="1:15" x14ac:dyDescent="0.2">
      <c r="A17" s="1">
        <v>6</v>
      </c>
      <c r="B17" s="25" t="s">
        <v>61</v>
      </c>
      <c r="C17" s="25" t="s">
        <v>25</v>
      </c>
      <c r="D17" s="29" t="s">
        <v>3</v>
      </c>
      <c r="E17" s="29">
        <v>5</v>
      </c>
      <c r="F17" s="29">
        <v>6</v>
      </c>
      <c r="G17" s="29">
        <f t="shared" si="0"/>
        <v>11</v>
      </c>
      <c r="H17" s="29">
        <v>5</v>
      </c>
      <c r="J17" s="29">
        <v>36</v>
      </c>
      <c r="L17" s="18" t="s">
        <v>167</v>
      </c>
      <c r="M17" s="30">
        <v>1</v>
      </c>
    </row>
    <row r="18" spans="1:15" x14ac:dyDescent="0.2">
      <c r="A18" s="1">
        <v>16</v>
      </c>
      <c r="B18" s="25" t="s">
        <v>59</v>
      </c>
      <c r="C18" s="25" t="s">
        <v>25</v>
      </c>
      <c r="D18" s="29" t="s">
        <v>160</v>
      </c>
      <c r="E18" s="29">
        <v>7</v>
      </c>
      <c r="F18" s="29">
        <v>7</v>
      </c>
      <c r="G18" s="29">
        <f t="shared" si="0"/>
        <v>14</v>
      </c>
      <c r="H18" s="29">
        <v>6</v>
      </c>
      <c r="J18" s="29">
        <v>32</v>
      </c>
      <c r="L18" s="18" t="s">
        <v>159</v>
      </c>
      <c r="M18" s="30">
        <v>1</v>
      </c>
    </row>
    <row r="19" spans="1:15" x14ac:dyDescent="0.2">
      <c r="A19" s="1">
        <v>12</v>
      </c>
      <c r="B19" s="25" t="s">
        <v>66</v>
      </c>
      <c r="C19" s="25" t="s">
        <v>25</v>
      </c>
      <c r="D19" s="29" t="s">
        <v>156</v>
      </c>
      <c r="E19" s="29">
        <v>8</v>
      </c>
      <c r="F19" s="29">
        <v>9</v>
      </c>
      <c r="G19" s="29">
        <f t="shared" si="0"/>
        <v>17</v>
      </c>
      <c r="H19" s="29">
        <v>7</v>
      </c>
      <c r="J19" s="29">
        <v>53</v>
      </c>
      <c r="L19" s="18" t="s">
        <v>156</v>
      </c>
      <c r="M19" s="30">
        <v>18</v>
      </c>
    </row>
    <row r="20" spans="1:15" s="11" customFormat="1" x14ac:dyDescent="0.2">
      <c r="A20" s="12">
        <v>5</v>
      </c>
      <c r="B20" s="25" t="s">
        <v>69</v>
      </c>
      <c r="C20" s="25" t="s">
        <v>25</v>
      </c>
      <c r="D20" s="29" t="s">
        <v>57</v>
      </c>
      <c r="E20" s="29">
        <v>16</v>
      </c>
      <c r="F20" s="29">
        <v>14</v>
      </c>
      <c r="G20" s="29">
        <f t="shared" si="0"/>
        <v>30</v>
      </c>
      <c r="H20" s="29">
        <v>8</v>
      </c>
      <c r="I20" s="29"/>
      <c r="J20" s="29">
        <v>48</v>
      </c>
      <c r="K20" s="3"/>
      <c r="L20" s="18" t="s">
        <v>3</v>
      </c>
      <c r="M20" s="30">
        <v>12</v>
      </c>
      <c r="N20"/>
      <c r="O20"/>
    </row>
    <row r="21" spans="1:15" s="11" customFormat="1" x14ac:dyDescent="0.2">
      <c r="A21" s="12"/>
      <c r="B21" s="25"/>
      <c r="C21" s="25"/>
      <c r="D21" s="29"/>
      <c r="E21" s="29"/>
      <c r="F21" s="29"/>
      <c r="G21" s="29"/>
      <c r="H21" s="29"/>
      <c r="I21" s="29"/>
      <c r="J21" s="29"/>
      <c r="K21" s="3"/>
      <c r="L21" s="18" t="s">
        <v>178</v>
      </c>
      <c r="M21" s="30"/>
    </row>
    <row r="22" spans="1:15" x14ac:dyDescent="0.2">
      <c r="L22" s="18" t="s">
        <v>179</v>
      </c>
      <c r="M22" s="30">
        <v>76</v>
      </c>
    </row>
    <row r="23" spans="1:15" x14ac:dyDescent="0.2">
      <c r="B23" s="24" t="s">
        <v>27</v>
      </c>
    </row>
    <row r="24" spans="1:15" x14ac:dyDescent="0.2">
      <c r="A24" s="1">
        <v>25</v>
      </c>
      <c r="B24" s="26" t="s">
        <v>115</v>
      </c>
      <c r="C24" s="26" t="s">
        <v>7</v>
      </c>
      <c r="D24" s="27" t="s">
        <v>57</v>
      </c>
      <c r="E24" s="27">
        <v>5</v>
      </c>
      <c r="F24" s="27">
        <v>6</v>
      </c>
      <c r="G24" s="27">
        <f t="shared" ref="G24:G42" si="1">SUM(E24:F24)</f>
        <v>11</v>
      </c>
      <c r="H24" s="27">
        <v>1</v>
      </c>
      <c r="J24" s="27">
        <v>18</v>
      </c>
    </row>
    <row r="25" spans="1:15" x14ac:dyDescent="0.2">
      <c r="A25" s="1">
        <v>38</v>
      </c>
      <c r="B25" s="26" t="s">
        <v>5</v>
      </c>
      <c r="C25" s="26" t="s">
        <v>7</v>
      </c>
      <c r="D25" s="27" t="s">
        <v>3</v>
      </c>
      <c r="E25" s="27">
        <v>9</v>
      </c>
      <c r="F25" s="27">
        <v>10</v>
      </c>
      <c r="G25" s="27">
        <f t="shared" si="1"/>
        <v>19</v>
      </c>
      <c r="H25" s="27">
        <v>2</v>
      </c>
      <c r="J25" s="27">
        <v>39</v>
      </c>
    </row>
    <row r="26" spans="1:15" x14ac:dyDescent="0.2">
      <c r="A26" s="1">
        <v>36</v>
      </c>
      <c r="B26" s="26" t="s">
        <v>81</v>
      </c>
      <c r="C26" s="26" t="s">
        <v>7</v>
      </c>
      <c r="D26" s="27" t="s">
        <v>164</v>
      </c>
      <c r="E26" s="27">
        <v>13</v>
      </c>
      <c r="F26" s="27">
        <v>14</v>
      </c>
      <c r="G26" s="27">
        <f t="shared" si="1"/>
        <v>27</v>
      </c>
      <c r="H26" s="27">
        <v>3</v>
      </c>
      <c r="J26" s="27">
        <v>2</v>
      </c>
    </row>
    <row r="27" spans="1:15" x14ac:dyDescent="0.2">
      <c r="A27" s="1">
        <v>35</v>
      </c>
      <c r="B27" s="26" t="s">
        <v>122</v>
      </c>
      <c r="C27" s="26" t="s">
        <v>7</v>
      </c>
      <c r="D27" s="27" t="s">
        <v>162</v>
      </c>
      <c r="E27" s="27">
        <v>14</v>
      </c>
      <c r="F27" s="27">
        <v>16</v>
      </c>
      <c r="G27" s="27">
        <f t="shared" si="1"/>
        <v>30</v>
      </c>
      <c r="H27" s="27">
        <v>4</v>
      </c>
      <c r="J27" s="27">
        <v>42</v>
      </c>
    </row>
    <row r="28" spans="1:15" x14ac:dyDescent="0.2">
      <c r="A28" s="1">
        <v>32</v>
      </c>
      <c r="B28" s="26" t="s">
        <v>120</v>
      </c>
      <c r="C28" s="26" t="s">
        <v>7</v>
      </c>
      <c r="D28" s="27" t="s">
        <v>3</v>
      </c>
      <c r="E28" s="27">
        <v>18</v>
      </c>
      <c r="F28" s="27">
        <v>13</v>
      </c>
      <c r="G28" s="27">
        <f t="shared" si="1"/>
        <v>31</v>
      </c>
      <c r="H28" s="27">
        <v>5</v>
      </c>
      <c r="J28" s="27">
        <v>54</v>
      </c>
    </row>
    <row r="29" spans="1:15" x14ac:dyDescent="0.2">
      <c r="A29" s="12">
        <v>21</v>
      </c>
      <c r="B29" s="26" t="s">
        <v>113</v>
      </c>
      <c r="C29" s="26" t="s">
        <v>7</v>
      </c>
      <c r="D29" s="27" t="s">
        <v>156</v>
      </c>
      <c r="E29" s="27">
        <v>19</v>
      </c>
      <c r="F29" s="27">
        <v>18</v>
      </c>
      <c r="G29" s="27">
        <f t="shared" si="1"/>
        <v>37</v>
      </c>
      <c r="H29" s="27">
        <v>6</v>
      </c>
      <c r="J29" s="27">
        <v>55</v>
      </c>
    </row>
    <row r="30" spans="1:15" s="11" customFormat="1" x14ac:dyDescent="0.2">
      <c r="A30" s="12">
        <v>31</v>
      </c>
      <c r="B30" s="25" t="s">
        <v>119</v>
      </c>
      <c r="C30" s="25" t="s">
        <v>6</v>
      </c>
      <c r="D30" s="29" t="s">
        <v>156</v>
      </c>
      <c r="E30" s="29">
        <v>2</v>
      </c>
      <c r="F30" s="29">
        <v>1</v>
      </c>
      <c r="G30" s="29">
        <f t="shared" si="1"/>
        <v>3</v>
      </c>
      <c r="H30" s="29">
        <v>1</v>
      </c>
      <c r="I30" s="29"/>
      <c r="J30" s="29">
        <v>1</v>
      </c>
      <c r="K30" s="3"/>
      <c r="L30" s="3"/>
      <c r="M30" s="3"/>
    </row>
    <row r="31" spans="1:15" s="11" customFormat="1" x14ac:dyDescent="0.2">
      <c r="A31" s="12">
        <v>27</v>
      </c>
      <c r="B31" s="25" t="s">
        <v>116</v>
      </c>
      <c r="C31" s="25" t="s">
        <v>6</v>
      </c>
      <c r="D31" s="29" t="s">
        <v>161</v>
      </c>
      <c r="E31" s="29">
        <v>1</v>
      </c>
      <c r="F31" s="29">
        <v>2</v>
      </c>
      <c r="G31" s="29">
        <f t="shared" si="1"/>
        <v>3</v>
      </c>
      <c r="H31" s="29">
        <v>2</v>
      </c>
      <c r="I31" s="29"/>
      <c r="J31" s="29">
        <v>3</v>
      </c>
      <c r="K31" s="3"/>
      <c r="L31" s="3"/>
      <c r="M31" s="3"/>
    </row>
    <row r="32" spans="1:15" s="11" customFormat="1" x14ac:dyDescent="0.2">
      <c r="A32" s="12">
        <v>24</v>
      </c>
      <c r="B32" s="25" t="s">
        <v>114</v>
      </c>
      <c r="C32" s="25" t="s">
        <v>6</v>
      </c>
      <c r="D32" s="29" t="s">
        <v>161</v>
      </c>
      <c r="E32" s="29">
        <v>3</v>
      </c>
      <c r="F32" s="29">
        <v>3</v>
      </c>
      <c r="G32" s="29">
        <f t="shared" si="1"/>
        <v>6</v>
      </c>
      <c r="H32" s="29">
        <v>3</v>
      </c>
      <c r="I32" s="29"/>
      <c r="J32" s="29">
        <v>4</v>
      </c>
      <c r="K32" s="3"/>
      <c r="L32" s="3"/>
      <c r="M32" s="3"/>
    </row>
    <row r="33" spans="1:13" s="11" customFormat="1" x14ac:dyDescent="0.2">
      <c r="A33" s="12">
        <v>34</v>
      </c>
      <c r="B33" s="25" t="s">
        <v>84</v>
      </c>
      <c r="C33" s="25" t="s">
        <v>6</v>
      </c>
      <c r="D33" s="29" t="s">
        <v>163</v>
      </c>
      <c r="E33" s="29">
        <v>4</v>
      </c>
      <c r="F33" s="29">
        <v>5</v>
      </c>
      <c r="G33" s="29">
        <f t="shared" si="1"/>
        <v>9</v>
      </c>
      <c r="H33" s="29">
        <v>4</v>
      </c>
      <c r="I33" s="29"/>
      <c r="J33" s="29">
        <v>15</v>
      </c>
      <c r="K33" s="3"/>
      <c r="L33" s="3"/>
      <c r="M33" s="3"/>
    </row>
    <row r="34" spans="1:13" s="11" customFormat="1" x14ac:dyDescent="0.2">
      <c r="A34" s="12">
        <v>37</v>
      </c>
      <c r="B34" s="25" t="s">
        <v>22</v>
      </c>
      <c r="C34" s="25" t="s">
        <v>6</v>
      </c>
      <c r="D34" s="29" t="s">
        <v>57</v>
      </c>
      <c r="E34" s="29">
        <v>6</v>
      </c>
      <c r="F34" s="29">
        <v>4</v>
      </c>
      <c r="G34" s="29">
        <f t="shared" si="1"/>
        <v>10</v>
      </c>
      <c r="H34" s="29">
        <v>5</v>
      </c>
      <c r="I34" s="29"/>
      <c r="J34" s="29" t="s">
        <v>55</v>
      </c>
      <c r="K34" s="3"/>
      <c r="L34" s="3"/>
      <c r="M34" s="3"/>
    </row>
    <row r="35" spans="1:13" s="11" customFormat="1" x14ac:dyDescent="0.2">
      <c r="A35" s="12">
        <v>55</v>
      </c>
      <c r="B35" s="25" t="s">
        <v>124</v>
      </c>
      <c r="C35" s="25" t="s">
        <v>6</v>
      </c>
      <c r="D35" s="29" t="s">
        <v>57</v>
      </c>
      <c r="E35" s="29">
        <v>7</v>
      </c>
      <c r="F35" s="29">
        <v>7</v>
      </c>
      <c r="G35" s="29">
        <f t="shared" si="1"/>
        <v>14</v>
      </c>
      <c r="H35" s="29">
        <v>6</v>
      </c>
      <c r="I35" s="29"/>
      <c r="J35" s="29">
        <v>10</v>
      </c>
      <c r="K35" s="3"/>
      <c r="L35" s="3"/>
      <c r="M35" s="3"/>
    </row>
    <row r="36" spans="1:13" x14ac:dyDescent="0.2">
      <c r="A36" s="12">
        <v>22</v>
      </c>
      <c r="B36" s="25" t="s">
        <v>29</v>
      </c>
      <c r="C36" s="25" t="s">
        <v>6</v>
      </c>
      <c r="D36" s="29" t="s">
        <v>57</v>
      </c>
      <c r="E36" s="29">
        <v>10</v>
      </c>
      <c r="F36" s="29">
        <v>8</v>
      </c>
      <c r="G36" s="29">
        <f t="shared" si="1"/>
        <v>18</v>
      </c>
      <c r="H36" s="29">
        <v>7</v>
      </c>
      <c r="J36" s="29" t="s">
        <v>55</v>
      </c>
    </row>
    <row r="37" spans="1:13" x14ac:dyDescent="0.2">
      <c r="A37" s="1">
        <v>28</v>
      </c>
      <c r="B37" s="25" t="s">
        <v>70</v>
      </c>
      <c r="C37" s="25" t="s">
        <v>6</v>
      </c>
      <c r="D37" s="29" t="s">
        <v>169</v>
      </c>
      <c r="E37" s="29">
        <v>11</v>
      </c>
      <c r="F37" s="29">
        <v>11</v>
      </c>
      <c r="G37" s="29">
        <f t="shared" si="1"/>
        <v>22</v>
      </c>
      <c r="H37" s="29">
        <v>8</v>
      </c>
      <c r="J37" s="29">
        <v>37</v>
      </c>
    </row>
    <row r="38" spans="1:13" x14ac:dyDescent="0.2">
      <c r="A38" s="1">
        <v>39</v>
      </c>
      <c r="B38" s="25" t="s">
        <v>123</v>
      </c>
      <c r="C38" s="25" t="s">
        <v>6</v>
      </c>
      <c r="D38" s="29" t="s">
        <v>165</v>
      </c>
      <c r="E38" s="29">
        <v>12</v>
      </c>
      <c r="F38" s="29">
        <v>12</v>
      </c>
      <c r="G38" s="29">
        <f t="shared" si="1"/>
        <v>24</v>
      </c>
      <c r="H38" s="29">
        <v>9</v>
      </c>
      <c r="J38" s="29">
        <v>30</v>
      </c>
    </row>
    <row r="39" spans="1:13" x14ac:dyDescent="0.2">
      <c r="A39" s="1">
        <v>30</v>
      </c>
      <c r="B39" s="25" t="s">
        <v>118</v>
      </c>
      <c r="C39" s="25" t="s">
        <v>6</v>
      </c>
      <c r="D39" s="29" t="s">
        <v>57</v>
      </c>
      <c r="E39" s="29">
        <v>16</v>
      </c>
      <c r="F39" s="29">
        <v>9</v>
      </c>
      <c r="G39" s="29">
        <f t="shared" si="1"/>
        <v>25</v>
      </c>
      <c r="H39" s="29">
        <v>10</v>
      </c>
      <c r="J39" s="29">
        <v>51</v>
      </c>
    </row>
    <row r="40" spans="1:13" x14ac:dyDescent="0.2">
      <c r="A40" s="1">
        <v>26</v>
      </c>
      <c r="B40" s="25" t="s">
        <v>78</v>
      </c>
      <c r="C40" s="25" t="s">
        <v>6</v>
      </c>
      <c r="D40" s="29" t="s">
        <v>162</v>
      </c>
      <c r="E40" s="29">
        <v>8</v>
      </c>
      <c r="F40" s="29">
        <v>19</v>
      </c>
      <c r="G40" s="29">
        <f t="shared" si="1"/>
        <v>27</v>
      </c>
      <c r="H40" s="29">
        <v>11</v>
      </c>
      <c r="J40" s="29">
        <v>31</v>
      </c>
    </row>
    <row r="41" spans="1:13" s="11" customFormat="1" x14ac:dyDescent="0.2">
      <c r="A41" s="12">
        <v>29</v>
      </c>
      <c r="B41" s="25" t="s">
        <v>117</v>
      </c>
      <c r="C41" s="25" t="s">
        <v>6</v>
      </c>
      <c r="D41" s="29" t="s">
        <v>169</v>
      </c>
      <c r="E41" s="29">
        <v>17</v>
      </c>
      <c r="F41" s="29">
        <v>15</v>
      </c>
      <c r="G41" s="29">
        <f t="shared" si="1"/>
        <v>32</v>
      </c>
      <c r="H41" s="29">
        <v>12</v>
      </c>
      <c r="I41" s="29"/>
      <c r="J41" s="29" t="s">
        <v>55</v>
      </c>
      <c r="K41" s="3"/>
      <c r="L41" s="3"/>
      <c r="M41" s="3"/>
    </row>
    <row r="42" spans="1:13" s="11" customFormat="1" x14ac:dyDescent="0.2">
      <c r="A42" s="12">
        <v>33</v>
      </c>
      <c r="B42" s="25" t="s">
        <v>121</v>
      </c>
      <c r="C42" s="25" t="s">
        <v>6</v>
      </c>
      <c r="D42" s="29" t="s">
        <v>3</v>
      </c>
      <c r="E42" s="29">
        <v>15</v>
      </c>
      <c r="F42" s="29">
        <v>17</v>
      </c>
      <c r="G42" s="29">
        <f t="shared" si="1"/>
        <v>32</v>
      </c>
      <c r="H42" s="29">
        <v>13</v>
      </c>
      <c r="I42" s="29"/>
      <c r="J42" s="29">
        <v>22</v>
      </c>
      <c r="K42" s="3"/>
      <c r="L42" s="3"/>
      <c r="M42" s="3"/>
    </row>
    <row r="43" spans="1:13" s="11" customFormat="1" x14ac:dyDescent="0.25">
      <c r="A43" s="12">
        <v>23</v>
      </c>
      <c r="B43" s="25"/>
      <c r="C43" s="25"/>
      <c r="D43" s="29"/>
      <c r="E43" s="29"/>
      <c r="F43" s="29"/>
      <c r="G43" s="29"/>
      <c r="H43" s="29"/>
      <c r="I43" s="29"/>
      <c r="J43" s="29"/>
      <c r="K43" s="3"/>
      <c r="L43" s="3"/>
      <c r="M43" s="3"/>
    </row>
    <row r="44" spans="1:13" s="11" customFormat="1" x14ac:dyDescent="0.25">
      <c r="A44" s="12"/>
      <c r="B44" s="25"/>
      <c r="C44" s="25"/>
      <c r="D44" s="29"/>
      <c r="E44" s="29"/>
      <c r="F44" s="29"/>
      <c r="G44" s="29"/>
      <c r="H44" s="29"/>
      <c r="I44" s="29"/>
      <c r="J44" s="29"/>
      <c r="K44" s="3"/>
      <c r="L44" s="3"/>
      <c r="M44" s="3"/>
    </row>
    <row r="46" spans="1:13" x14ac:dyDescent="0.25">
      <c r="B46" s="24" t="s">
        <v>13</v>
      </c>
    </row>
    <row r="47" spans="1:13" x14ac:dyDescent="0.25">
      <c r="A47" s="1">
        <v>50</v>
      </c>
      <c r="B47" s="26" t="s">
        <v>138</v>
      </c>
      <c r="C47" s="26" t="s">
        <v>15</v>
      </c>
      <c r="D47" s="27" t="s">
        <v>156</v>
      </c>
      <c r="E47" s="27">
        <v>6</v>
      </c>
      <c r="F47" s="27">
        <v>4</v>
      </c>
      <c r="G47" s="27">
        <f t="shared" ref="G47:G68" si="2">SUM(E47:F47)</f>
        <v>10</v>
      </c>
      <c r="H47" s="27">
        <v>1</v>
      </c>
      <c r="J47" s="27">
        <v>11</v>
      </c>
    </row>
    <row r="48" spans="1:13" x14ac:dyDescent="0.25">
      <c r="A48" s="1">
        <v>44</v>
      </c>
      <c r="B48" s="26" t="s">
        <v>95</v>
      </c>
      <c r="C48" s="26" t="s">
        <v>15</v>
      </c>
      <c r="D48" s="27" t="s">
        <v>166</v>
      </c>
      <c r="E48" s="27">
        <v>13</v>
      </c>
      <c r="F48" s="27">
        <v>9</v>
      </c>
      <c r="G48" s="27">
        <f t="shared" si="2"/>
        <v>22</v>
      </c>
      <c r="H48" s="27">
        <v>2</v>
      </c>
      <c r="J48" s="27">
        <v>25</v>
      </c>
    </row>
    <row r="49" spans="1:13" x14ac:dyDescent="0.25">
      <c r="A49" s="12">
        <v>93</v>
      </c>
      <c r="B49" s="26" t="s">
        <v>143</v>
      </c>
      <c r="C49" s="26" t="s">
        <v>15</v>
      </c>
      <c r="D49" s="27" t="s">
        <v>156</v>
      </c>
      <c r="E49" s="27">
        <v>21</v>
      </c>
      <c r="F49" s="27">
        <v>15</v>
      </c>
      <c r="G49" s="27">
        <f t="shared" si="2"/>
        <v>36</v>
      </c>
      <c r="H49" s="27">
        <v>3</v>
      </c>
      <c r="J49" s="27">
        <v>43</v>
      </c>
    </row>
    <row r="50" spans="1:13" x14ac:dyDescent="0.25">
      <c r="A50" s="12">
        <v>58</v>
      </c>
      <c r="B50" s="26" t="s">
        <v>91</v>
      </c>
      <c r="C50" s="26" t="s">
        <v>15</v>
      </c>
      <c r="D50" s="27" t="s">
        <v>33</v>
      </c>
      <c r="E50" s="27">
        <v>18</v>
      </c>
      <c r="F50" s="27">
        <v>18</v>
      </c>
      <c r="G50" s="27">
        <f t="shared" si="2"/>
        <v>36</v>
      </c>
      <c r="H50" s="27">
        <v>4</v>
      </c>
      <c r="J50" s="27">
        <v>26</v>
      </c>
    </row>
    <row r="51" spans="1:13" x14ac:dyDescent="0.25">
      <c r="A51" s="12">
        <v>92</v>
      </c>
      <c r="B51" s="26" t="s">
        <v>28</v>
      </c>
      <c r="C51" s="26" t="s">
        <v>15</v>
      </c>
      <c r="D51" s="27" t="s">
        <v>3</v>
      </c>
      <c r="E51" s="27">
        <v>20</v>
      </c>
      <c r="F51" s="27">
        <v>17</v>
      </c>
      <c r="G51" s="27">
        <f t="shared" si="2"/>
        <v>37</v>
      </c>
      <c r="H51" s="27">
        <v>5</v>
      </c>
      <c r="J51" s="27" t="s">
        <v>55</v>
      </c>
    </row>
    <row r="52" spans="1:13" x14ac:dyDescent="0.25">
      <c r="A52" s="12">
        <v>60</v>
      </c>
      <c r="B52" s="26" t="s">
        <v>141</v>
      </c>
      <c r="C52" s="26" t="s">
        <v>15</v>
      </c>
      <c r="D52" s="27" t="s">
        <v>165</v>
      </c>
      <c r="E52" s="27">
        <v>17</v>
      </c>
      <c r="F52" s="27">
        <v>22</v>
      </c>
      <c r="G52" s="27">
        <f t="shared" si="2"/>
        <v>39</v>
      </c>
      <c r="H52" s="27">
        <v>6</v>
      </c>
      <c r="J52" s="27">
        <v>45</v>
      </c>
    </row>
    <row r="53" spans="1:13" x14ac:dyDescent="0.25">
      <c r="A53" s="12">
        <v>45</v>
      </c>
      <c r="B53" s="25" t="s">
        <v>135</v>
      </c>
      <c r="C53" s="25" t="s">
        <v>14</v>
      </c>
      <c r="D53" s="29" t="s">
        <v>156</v>
      </c>
      <c r="E53" s="29">
        <v>1</v>
      </c>
      <c r="F53" s="29">
        <v>1</v>
      </c>
      <c r="G53" s="29">
        <f t="shared" si="2"/>
        <v>2</v>
      </c>
      <c r="H53" s="29">
        <v>1</v>
      </c>
      <c r="J53" s="29">
        <v>5</v>
      </c>
    </row>
    <row r="54" spans="1:13" x14ac:dyDescent="0.25">
      <c r="A54" s="12">
        <v>57</v>
      </c>
      <c r="B54" s="25" t="s">
        <v>139</v>
      </c>
      <c r="C54" s="25" t="s">
        <v>14</v>
      </c>
      <c r="D54" s="29" t="s">
        <v>57</v>
      </c>
      <c r="E54" s="29">
        <v>2</v>
      </c>
      <c r="F54" s="29">
        <v>2</v>
      </c>
      <c r="G54" s="29">
        <f t="shared" si="2"/>
        <v>4</v>
      </c>
      <c r="H54" s="29">
        <v>2</v>
      </c>
      <c r="J54" s="29" t="s">
        <v>55</v>
      </c>
    </row>
    <row r="55" spans="1:13" x14ac:dyDescent="0.25">
      <c r="A55" s="12">
        <v>43</v>
      </c>
      <c r="B55" s="25" t="s">
        <v>2</v>
      </c>
      <c r="C55" s="25" t="s">
        <v>14</v>
      </c>
      <c r="D55" s="29" t="s">
        <v>30</v>
      </c>
      <c r="E55" s="29">
        <v>3</v>
      </c>
      <c r="F55" s="29">
        <v>3</v>
      </c>
      <c r="G55" s="29">
        <f t="shared" si="2"/>
        <v>6</v>
      </c>
      <c r="H55" s="29">
        <v>3</v>
      </c>
      <c r="J55" s="29">
        <v>50</v>
      </c>
    </row>
    <row r="56" spans="1:13" x14ac:dyDescent="0.25">
      <c r="A56" s="12">
        <v>52</v>
      </c>
      <c r="B56" s="25" t="s">
        <v>112</v>
      </c>
      <c r="C56" s="25" t="s">
        <v>14</v>
      </c>
      <c r="D56" s="29" t="s">
        <v>3</v>
      </c>
      <c r="E56" s="29">
        <v>5</v>
      </c>
      <c r="F56" s="29">
        <v>5</v>
      </c>
      <c r="G56" s="29">
        <f t="shared" si="2"/>
        <v>10</v>
      </c>
      <c r="H56" s="29">
        <v>4</v>
      </c>
      <c r="J56" s="29">
        <v>9</v>
      </c>
    </row>
    <row r="57" spans="1:13" x14ac:dyDescent="0.25">
      <c r="A57" s="12">
        <v>48</v>
      </c>
      <c r="B57" s="25" t="s">
        <v>137</v>
      </c>
      <c r="C57" s="25" t="s">
        <v>14</v>
      </c>
      <c r="D57" s="29" t="s">
        <v>156</v>
      </c>
      <c r="E57" s="29">
        <v>4</v>
      </c>
      <c r="F57" s="29">
        <v>6</v>
      </c>
      <c r="G57" s="29">
        <f t="shared" si="2"/>
        <v>10</v>
      </c>
      <c r="H57" s="29">
        <v>5</v>
      </c>
      <c r="J57" s="29">
        <v>20</v>
      </c>
    </row>
    <row r="58" spans="1:13" x14ac:dyDescent="0.25">
      <c r="A58" s="12">
        <v>56</v>
      </c>
      <c r="B58" s="25" t="s">
        <v>92</v>
      </c>
      <c r="C58" s="25" t="s">
        <v>14</v>
      </c>
      <c r="D58" s="29" t="s">
        <v>57</v>
      </c>
      <c r="E58" s="29">
        <v>8</v>
      </c>
      <c r="F58" s="29">
        <v>7</v>
      </c>
      <c r="G58" s="29">
        <f t="shared" si="2"/>
        <v>15</v>
      </c>
      <c r="H58" s="29">
        <v>6</v>
      </c>
      <c r="J58" s="29">
        <v>16</v>
      </c>
    </row>
    <row r="59" spans="1:13" x14ac:dyDescent="0.25">
      <c r="A59" s="12">
        <v>41</v>
      </c>
      <c r="B59" s="25" t="s">
        <v>133</v>
      </c>
      <c r="C59" s="25" t="s">
        <v>14</v>
      </c>
      <c r="D59" s="29" t="s">
        <v>33</v>
      </c>
      <c r="E59" s="29">
        <v>7</v>
      </c>
      <c r="F59" s="29">
        <v>8</v>
      </c>
      <c r="G59" s="29">
        <f t="shared" si="2"/>
        <v>15</v>
      </c>
      <c r="H59" s="29">
        <v>7</v>
      </c>
      <c r="J59" s="29">
        <v>52</v>
      </c>
    </row>
    <row r="60" spans="1:13" x14ac:dyDescent="0.25">
      <c r="A60" s="12">
        <v>47</v>
      </c>
      <c r="B60" s="25" t="s">
        <v>100</v>
      </c>
      <c r="C60" s="25" t="s">
        <v>14</v>
      </c>
      <c r="D60" s="29" t="s">
        <v>3</v>
      </c>
      <c r="E60" s="29">
        <v>10</v>
      </c>
      <c r="F60" s="29">
        <v>10</v>
      </c>
      <c r="G60" s="29">
        <f t="shared" si="2"/>
        <v>20</v>
      </c>
      <c r="H60" s="29">
        <v>8</v>
      </c>
      <c r="J60" s="29">
        <v>27</v>
      </c>
    </row>
    <row r="61" spans="1:13" x14ac:dyDescent="0.25">
      <c r="A61" s="12">
        <v>42</v>
      </c>
      <c r="B61" s="25" t="s">
        <v>134</v>
      </c>
      <c r="C61" s="25" t="s">
        <v>14</v>
      </c>
      <c r="D61" s="29" t="s">
        <v>33</v>
      </c>
      <c r="E61" s="29">
        <v>11</v>
      </c>
      <c r="F61" s="29">
        <v>11</v>
      </c>
      <c r="G61" s="29">
        <f t="shared" si="2"/>
        <v>22</v>
      </c>
      <c r="H61" s="29">
        <v>9</v>
      </c>
      <c r="J61" s="29">
        <v>28</v>
      </c>
    </row>
    <row r="62" spans="1:13" s="11" customFormat="1" x14ac:dyDescent="0.25">
      <c r="A62" s="12">
        <v>46</v>
      </c>
      <c r="B62" s="25" t="s">
        <v>136</v>
      </c>
      <c r="C62" s="25" t="s">
        <v>14</v>
      </c>
      <c r="D62" s="29" t="s">
        <v>156</v>
      </c>
      <c r="E62" s="29">
        <v>9</v>
      </c>
      <c r="F62" s="29">
        <v>13</v>
      </c>
      <c r="G62" s="29">
        <f t="shared" si="2"/>
        <v>22</v>
      </c>
      <c r="H62" s="29">
        <v>10</v>
      </c>
      <c r="I62" s="29"/>
      <c r="J62" s="29">
        <v>34</v>
      </c>
      <c r="K62" s="3"/>
      <c r="L62" s="3"/>
      <c r="M62" s="3"/>
    </row>
    <row r="63" spans="1:13" s="11" customFormat="1" x14ac:dyDescent="0.25">
      <c r="A63" s="12">
        <v>53</v>
      </c>
      <c r="B63" s="25" t="s">
        <v>90</v>
      </c>
      <c r="C63" s="25" t="s">
        <v>14</v>
      </c>
      <c r="D63" s="29" t="s">
        <v>3</v>
      </c>
      <c r="E63" s="29">
        <v>15</v>
      </c>
      <c r="F63" s="29">
        <v>12</v>
      </c>
      <c r="G63" s="29">
        <f t="shared" si="2"/>
        <v>27</v>
      </c>
      <c r="H63" s="29">
        <v>11</v>
      </c>
      <c r="I63" s="29"/>
      <c r="J63" s="29">
        <v>21</v>
      </c>
      <c r="K63" s="3"/>
      <c r="L63" s="3"/>
      <c r="M63" s="3"/>
    </row>
    <row r="64" spans="1:13" s="11" customFormat="1" x14ac:dyDescent="0.25">
      <c r="A64" s="12">
        <v>59</v>
      </c>
      <c r="B64" s="25" t="s">
        <v>140</v>
      </c>
      <c r="C64" s="25" t="s">
        <v>14</v>
      </c>
      <c r="D64" s="29" t="s">
        <v>165</v>
      </c>
      <c r="E64" s="29">
        <v>14</v>
      </c>
      <c r="F64" s="29">
        <v>16</v>
      </c>
      <c r="G64" s="29">
        <f t="shared" si="2"/>
        <v>30</v>
      </c>
      <c r="H64" s="29">
        <v>12</v>
      </c>
      <c r="I64" s="29"/>
      <c r="J64" s="29">
        <v>33</v>
      </c>
      <c r="K64" s="3"/>
      <c r="L64" s="3"/>
      <c r="M64" s="3"/>
    </row>
    <row r="65" spans="1:13" s="11" customFormat="1" x14ac:dyDescent="0.25">
      <c r="A65" s="12">
        <v>51</v>
      </c>
      <c r="B65" s="25" t="s">
        <v>48</v>
      </c>
      <c r="C65" s="25" t="s">
        <v>14</v>
      </c>
      <c r="D65" s="29" t="s">
        <v>156</v>
      </c>
      <c r="E65" s="29">
        <v>12</v>
      </c>
      <c r="F65" s="29">
        <v>19</v>
      </c>
      <c r="G65" s="29">
        <f t="shared" si="2"/>
        <v>31</v>
      </c>
      <c r="H65" s="29">
        <v>13</v>
      </c>
      <c r="I65" s="29"/>
      <c r="J65" s="29" t="s">
        <v>55</v>
      </c>
      <c r="K65" s="3"/>
      <c r="L65" s="3"/>
      <c r="M65" s="3"/>
    </row>
    <row r="66" spans="1:13" s="11" customFormat="1" x14ac:dyDescent="0.25">
      <c r="A66" s="12">
        <v>91</v>
      </c>
      <c r="B66" s="25" t="s">
        <v>142</v>
      </c>
      <c r="C66" s="25" t="s">
        <v>14</v>
      </c>
      <c r="D66" s="29" t="s">
        <v>167</v>
      </c>
      <c r="E66" s="29">
        <v>19</v>
      </c>
      <c r="F66" s="29">
        <v>14</v>
      </c>
      <c r="G66" s="29">
        <f t="shared" si="2"/>
        <v>33</v>
      </c>
      <c r="H66" s="29">
        <v>14</v>
      </c>
      <c r="I66" s="29"/>
      <c r="J66" s="29">
        <v>38</v>
      </c>
      <c r="K66" s="3"/>
      <c r="L66" s="3"/>
      <c r="M66" s="3"/>
    </row>
    <row r="67" spans="1:13" s="11" customFormat="1" x14ac:dyDescent="0.25">
      <c r="A67" s="12">
        <v>49</v>
      </c>
      <c r="B67" s="25" t="s">
        <v>172</v>
      </c>
      <c r="C67" s="25" t="s">
        <v>14</v>
      </c>
      <c r="D67" s="29" t="s">
        <v>156</v>
      </c>
      <c r="E67" s="29">
        <v>16</v>
      </c>
      <c r="F67" s="29">
        <v>20</v>
      </c>
      <c r="G67" s="29">
        <f t="shared" si="2"/>
        <v>36</v>
      </c>
      <c r="H67" s="29">
        <v>15</v>
      </c>
      <c r="I67" s="29"/>
      <c r="J67" s="29" t="s">
        <v>55</v>
      </c>
      <c r="K67" s="3"/>
      <c r="L67" s="3"/>
      <c r="M67" s="3"/>
    </row>
    <row r="68" spans="1:13" s="11" customFormat="1" x14ac:dyDescent="0.25">
      <c r="A68" s="12">
        <v>54</v>
      </c>
      <c r="B68" s="25" t="s">
        <v>94</v>
      </c>
      <c r="C68" s="25" t="s">
        <v>14</v>
      </c>
      <c r="D68" s="29" t="s">
        <v>3</v>
      </c>
      <c r="E68" s="29">
        <v>22</v>
      </c>
      <c r="F68" s="29">
        <v>21</v>
      </c>
      <c r="G68" s="29">
        <f t="shared" si="2"/>
        <v>43</v>
      </c>
      <c r="H68" s="29">
        <v>16</v>
      </c>
      <c r="I68" s="29"/>
      <c r="J68" s="29" t="s">
        <v>55</v>
      </c>
      <c r="K68" s="3"/>
      <c r="L68" s="3"/>
      <c r="M68" s="3"/>
    </row>
    <row r="69" spans="1:13" s="11" customFormat="1" x14ac:dyDescent="0.25">
      <c r="A69" s="12">
        <v>55</v>
      </c>
      <c r="B69" s="25"/>
      <c r="C69" s="25" t="s">
        <v>14</v>
      </c>
      <c r="D69" s="29"/>
      <c r="E69" s="29"/>
      <c r="F69" s="29"/>
      <c r="G69" s="29"/>
      <c r="H69" s="29"/>
      <c r="I69" s="29"/>
      <c r="J69" s="29"/>
      <c r="K69" s="3"/>
      <c r="L69" s="3"/>
      <c r="M69" s="3"/>
    </row>
    <row r="70" spans="1:13" s="11" customFormat="1" x14ac:dyDescent="0.25">
      <c r="A70" s="12"/>
      <c r="B70" s="25"/>
      <c r="C70" s="25"/>
      <c r="D70" s="29"/>
      <c r="E70" s="29"/>
      <c r="F70" s="29"/>
      <c r="G70" s="29"/>
      <c r="H70" s="29"/>
      <c r="I70" s="29"/>
      <c r="J70" s="29"/>
      <c r="K70" s="3"/>
      <c r="L70" s="3"/>
      <c r="M70" s="3"/>
    </row>
    <row r="71" spans="1:13" s="11" customFormat="1" x14ac:dyDescent="0.25">
      <c r="A71" s="12"/>
      <c r="B71" s="25"/>
      <c r="C71" s="25"/>
      <c r="D71" s="29"/>
      <c r="E71" s="29"/>
      <c r="F71" s="29"/>
      <c r="G71" s="29"/>
      <c r="H71" s="29"/>
      <c r="I71" s="29"/>
      <c r="J71" s="29"/>
      <c r="K71" s="3"/>
      <c r="L71" s="3"/>
      <c r="M71" s="3"/>
    </row>
    <row r="72" spans="1:13" s="11" customFormat="1" x14ac:dyDescent="0.25">
      <c r="A72" s="12"/>
      <c r="B72" s="25"/>
      <c r="C72" s="25"/>
      <c r="D72" s="29"/>
      <c r="E72" s="29"/>
      <c r="F72" s="29"/>
      <c r="G72" s="29"/>
      <c r="H72" s="29"/>
      <c r="I72" s="29"/>
      <c r="J72" s="29"/>
      <c r="K72" s="3"/>
      <c r="L72" s="3"/>
      <c r="M72" s="3"/>
    </row>
    <row r="73" spans="1:13" x14ac:dyDescent="0.25">
      <c r="B73" s="28" t="s">
        <v>155</v>
      </c>
    </row>
    <row r="74" spans="1:13" x14ac:dyDescent="0.25">
      <c r="A74" s="1">
        <v>75</v>
      </c>
      <c r="B74" s="26" t="s">
        <v>151</v>
      </c>
      <c r="C74" s="26" t="s">
        <v>19</v>
      </c>
      <c r="D74" s="27" t="s">
        <v>33</v>
      </c>
      <c r="E74" s="27">
        <v>7</v>
      </c>
      <c r="F74" s="27">
        <v>7</v>
      </c>
      <c r="G74" s="27">
        <f t="shared" ref="G74:G92" si="3">SUM(E74:F74)</f>
        <v>14</v>
      </c>
      <c r="H74" s="27">
        <v>1</v>
      </c>
      <c r="J74" s="27">
        <v>19</v>
      </c>
    </row>
    <row r="75" spans="1:13" x14ac:dyDescent="0.25">
      <c r="A75" s="12">
        <v>65</v>
      </c>
      <c r="B75" s="26" t="s">
        <v>98</v>
      </c>
      <c r="C75" s="26" t="s">
        <v>19</v>
      </c>
      <c r="D75" s="27" t="s">
        <v>164</v>
      </c>
      <c r="E75" s="27">
        <v>15</v>
      </c>
      <c r="F75" s="27">
        <v>13</v>
      </c>
      <c r="G75" s="27">
        <f t="shared" si="3"/>
        <v>28</v>
      </c>
      <c r="H75" s="27">
        <v>2</v>
      </c>
      <c r="J75" s="27" t="s">
        <v>55</v>
      </c>
    </row>
    <row r="76" spans="1:13" x14ac:dyDescent="0.25">
      <c r="A76" s="12">
        <v>63</v>
      </c>
      <c r="B76" s="26" t="s">
        <v>23</v>
      </c>
      <c r="C76" s="26" t="s">
        <v>19</v>
      </c>
      <c r="D76" s="27" t="s">
        <v>57</v>
      </c>
      <c r="E76" s="27">
        <v>16</v>
      </c>
      <c r="F76" s="27">
        <v>15</v>
      </c>
      <c r="G76" s="27">
        <f t="shared" si="3"/>
        <v>31</v>
      </c>
      <c r="H76" s="27">
        <v>3</v>
      </c>
      <c r="J76" s="27" t="s">
        <v>55</v>
      </c>
    </row>
    <row r="77" spans="1:13" x14ac:dyDescent="0.25">
      <c r="A77" s="12">
        <v>77</v>
      </c>
      <c r="B77" s="26" t="s">
        <v>108</v>
      </c>
      <c r="C77" s="26" t="s">
        <v>19</v>
      </c>
      <c r="D77" s="27" t="s">
        <v>109</v>
      </c>
      <c r="E77" s="27">
        <v>18</v>
      </c>
      <c r="F77" s="27">
        <v>18</v>
      </c>
      <c r="G77" s="27">
        <f t="shared" si="3"/>
        <v>36</v>
      </c>
      <c r="H77" s="27">
        <v>4</v>
      </c>
      <c r="J77" s="29">
        <v>8</v>
      </c>
    </row>
    <row r="78" spans="1:13" x14ac:dyDescent="0.25">
      <c r="A78" s="12">
        <v>61</v>
      </c>
      <c r="B78" s="26" t="s">
        <v>144</v>
      </c>
      <c r="C78" s="26" t="s">
        <v>19</v>
      </c>
      <c r="D78" s="27" t="s">
        <v>109</v>
      </c>
      <c r="E78" s="27">
        <v>18</v>
      </c>
      <c r="F78" s="27">
        <v>19</v>
      </c>
      <c r="G78" s="27">
        <f t="shared" si="3"/>
        <v>37</v>
      </c>
      <c r="H78" s="27">
        <v>5</v>
      </c>
      <c r="J78" s="29" t="s">
        <v>55</v>
      </c>
    </row>
    <row r="79" spans="1:13" x14ac:dyDescent="0.25">
      <c r="A79" s="1">
        <v>81</v>
      </c>
      <c r="B79" s="25" t="s">
        <v>154</v>
      </c>
      <c r="C79" s="25" t="s">
        <v>168</v>
      </c>
      <c r="D79" s="29" t="s">
        <v>169</v>
      </c>
      <c r="E79" s="29">
        <v>2</v>
      </c>
      <c r="F79" s="29">
        <v>1</v>
      </c>
      <c r="G79" s="29">
        <f t="shared" si="3"/>
        <v>3</v>
      </c>
      <c r="H79" s="29">
        <v>1</v>
      </c>
      <c r="J79" s="29">
        <v>7</v>
      </c>
    </row>
    <row r="80" spans="1:13" x14ac:dyDescent="0.25">
      <c r="A80" s="12">
        <v>62</v>
      </c>
      <c r="B80" s="25" t="s">
        <v>49</v>
      </c>
      <c r="C80" s="25" t="s">
        <v>18</v>
      </c>
      <c r="D80" s="29" t="s">
        <v>33</v>
      </c>
      <c r="E80" s="29">
        <v>1</v>
      </c>
      <c r="F80" s="29">
        <v>2</v>
      </c>
      <c r="G80" s="29">
        <f t="shared" si="3"/>
        <v>3</v>
      </c>
      <c r="H80" s="29">
        <v>2</v>
      </c>
      <c r="J80" s="29">
        <v>12</v>
      </c>
    </row>
    <row r="81" spans="1:10" x14ac:dyDescent="0.25">
      <c r="A81" s="12">
        <v>71</v>
      </c>
      <c r="B81" s="25" t="s">
        <v>31</v>
      </c>
      <c r="C81" s="25" t="s">
        <v>18</v>
      </c>
      <c r="D81" s="29" t="s">
        <v>30</v>
      </c>
      <c r="E81" s="29">
        <v>4</v>
      </c>
      <c r="F81" s="29">
        <v>3</v>
      </c>
      <c r="G81" s="29">
        <f t="shared" si="3"/>
        <v>7</v>
      </c>
      <c r="H81" s="29">
        <v>3</v>
      </c>
      <c r="J81" s="29" t="s">
        <v>55</v>
      </c>
    </row>
    <row r="82" spans="1:10" x14ac:dyDescent="0.25">
      <c r="A82" s="12">
        <v>64</v>
      </c>
      <c r="B82" s="25" t="s">
        <v>145</v>
      </c>
      <c r="C82" s="25" t="s">
        <v>18</v>
      </c>
      <c r="D82" s="29" t="s">
        <v>3</v>
      </c>
      <c r="E82" s="29">
        <v>3</v>
      </c>
      <c r="F82" s="29">
        <v>4</v>
      </c>
      <c r="G82" s="29">
        <f t="shared" si="3"/>
        <v>7</v>
      </c>
      <c r="H82" s="29">
        <v>4</v>
      </c>
      <c r="J82" s="29">
        <v>13</v>
      </c>
    </row>
    <row r="83" spans="1:10" x14ac:dyDescent="0.25">
      <c r="A83" s="12">
        <v>74</v>
      </c>
      <c r="B83" s="25" t="s">
        <v>150</v>
      </c>
      <c r="C83" s="25" t="s">
        <v>18</v>
      </c>
      <c r="D83" s="29" t="s">
        <v>30</v>
      </c>
      <c r="E83" s="29">
        <v>5</v>
      </c>
      <c r="F83" s="29">
        <v>6</v>
      </c>
      <c r="G83" s="29">
        <f t="shared" si="3"/>
        <v>11</v>
      </c>
      <c r="H83" s="29">
        <v>5</v>
      </c>
      <c r="J83" s="29" t="s">
        <v>55</v>
      </c>
    </row>
    <row r="84" spans="1:10" x14ac:dyDescent="0.25">
      <c r="A84" s="12">
        <v>73</v>
      </c>
      <c r="B84" s="25" t="s">
        <v>105</v>
      </c>
      <c r="C84" s="25" t="s">
        <v>18</v>
      </c>
      <c r="D84" s="29" t="s">
        <v>164</v>
      </c>
      <c r="E84" s="29">
        <v>12</v>
      </c>
      <c r="F84" s="29">
        <v>5</v>
      </c>
      <c r="G84" s="29">
        <f t="shared" si="3"/>
        <v>17</v>
      </c>
      <c r="H84" s="29">
        <v>6</v>
      </c>
      <c r="J84" s="29">
        <v>17</v>
      </c>
    </row>
    <row r="85" spans="1:10" x14ac:dyDescent="0.25">
      <c r="A85" s="12">
        <v>67</v>
      </c>
      <c r="B85" s="25" t="s">
        <v>147</v>
      </c>
      <c r="C85" s="25" t="s">
        <v>18</v>
      </c>
      <c r="D85" s="29" t="s">
        <v>156</v>
      </c>
      <c r="E85" s="29">
        <v>8</v>
      </c>
      <c r="F85" s="29">
        <v>9</v>
      </c>
      <c r="G85" s="29">
        <f t="shared" si="3"/>
        <v>17</v>
      </c>
      <c r="H85" s="29">
        <v>7</v>
      </c>
      <c r="J85" s="29">
        <v>24</v>
      </c>
    </row>
    <row r="86" spans="1:10" x14ac:dyDescent="0.25">
      <c r="A86" s="12">
        <v>66</v>
      </c>
      <c r="B86" s="25" t="s">
        <v>146</v>
      </c>
      <c r="C86" s="25" t="s">
        <v>18</v>
      </c>
      <c r="D86" s="29" t="s">
        <v>33</v>
      </c>
      <c r="E86" s="29">
        <v>11</v>
      </c>
      <c r="F86" s="29">
        <v>8</v>
      </c>
      <c r="G86" s="29">
        <f t="shared" si="3"/>
        <v>19</v>
      </c>
      <c r="H86" s="29">
        <v>8</v>
      </c>
      <c r="J86" s="29" t="s">
        <v>55</v>
      </c>
    </row>
    <row r="87" spans="1:10" x14ac:dyDescent="0.25">
      <c r="A87" s="12">
        <v>72</v>
      </c>
      <c r="B87" s="25" t="s">
        <v>106</v>
      </c>
      <c r="C87" s="25" t="s">
        <v>18</v>
      </c>
      <c r="D87" s="29" t="s">
        <v>3</v>
      </c>
      <c r="E87" s="29">
        <v>9</v>
      </c>
      <c r="F87" s="29">
        <v>10</v>
      </c>
      <c r="G87" s="29">
        <f t="shared" si="3"/>
        <v>19</v>
      </c>
      <c r="H87" s="29">
        <v>9</v>
      </c>
      <c r="J87" s="29" t="s">
        <v>55</v>
      </c>
    </row>
    <row r="88" spans="1:10" x14ac:dyDescent="0.25">
      <c r="A88" s="12">
        <v>69</v>
      </c>
      <c r="B88" s="25" t="s">
        <v>53</v>
      </c>
      <c r="C88" s="25" t="s">
        <v>18</v>
      </c>
      <c r="D88" s="29" t="s">
        <v>33</v>
      </c>
      <c r="E88" s="29">
        <v>10</v>
      </c>
      <c r="F88" s="29">
        <v>11</v>
      </c>
      <c r="G88" s="29">
        <f t="shared" si="3"/>
        <v>21</v>
      </c>
      <c r="H88" s="29">
        <v>10</v>
      </c>
      <c r="J88" s="29">
        <v>35</v>
      </c>
    </row>
    <row r="89" spans="1:10" x14ac:dyDescent="0.25">
      <c r="A89" s="12">
        <v>76</v>
      </c>
      <c r="B89" s="25" t="s">
        <v>152</v>
      </c>
      <c r="C89" s="25" t="s">
        <v>18</v>
      </c>
      <c r="D89" s="29" t="s">
        <v>30</v>
      </c>
      <c r="E89" s="29">
        <v>6</v>
      </c>
      <c r="F89" s="29">
        <v>17</v>
      </c>
      <c r="G89" s="29">
        <f t="shared" si="3"/>
        <v>23</v>
      </c>
      <c r="H89" s="29">
        <v>11</v>
      </c>
      <c r="J89" s="29">
        <v>40</v>
      </c>
    </row>
    <row r="90" spans="1:10" x14ac:dyDescent="0.25">
      <c r="A90" s="12">
        <v>78</v>
      </c>
      <c r="B90" s="25" t="s">
        <v>153</v>
      </c>
      <c r="C90" s="25" t="s">
        <v>18</v>
      </c>
      <c r="D90" s="29" t="s">
        <v>156</v>
      </c>
      <c r="E90" s="29">
        <v>13</v>
      </c>
      <c r="F90" s="29">
        <v>12</v>
      </c>
      <c r="G90" s="29">
        <f t="shared" si="3"/>
        <v>25</v>
      </c>
      <c r="H90" s="29">
        <v>12</v>
      </c>
      <c r="J90" s="29">
        <v>46</v>
      </c>
    </row>
    <row r="91" spans="1:10" x14ac:dyDescent="0.25">
      <c r="A91" s="12">
        <v>68</v>
      </c>
      <c r="B91" s="25" t="s">
        <v>148</v>
      </c>
      <c r="C91" s="25" t="s">
        <v>18</v>
      </c>
      <c r="D91" s="29" t="s">
        <v>156</v>
      </c>
      <c r="E91" s="29">
        <v>14</v>
      </c>
      <c r="F91" s="29">
        <v>14</v>
      </c>
      <c r="G91" s="29">
        <f t="shared" si="3"/>
        <v>28</v>
      </c>
      <c r="H91" s="29">
        <v>13</v>
      </c>
      <c r="J91" s="27">
        <v>44</v>
      </c>
    </row>
    <row r="92" spans="1:10" x14ac:dyDescent="0.25">
      <c r="A92" s="12">
        <v>70</v>
      </c>
      <c r="B92" s="25" t="s">
        <v>149</v>
      </c>
      <c r="C92" s="25" t="s">
        <v>18</v>
      </c>
      <c r="D92" s="29" t="s">
        <v>169</v>
      </c>
      <c r="E92" s="29">
        <v>17</v>
      </c>
      <c r="F92" s="29">
        <v>16</v>
      </c>
      <c r="G92" s="29">
        <f t="shared" si="3"/>
        <v>33</v>
      </c>
      <c r="H92" s="29">
        <v>14</v>
      </c>
      <c r="J92" s="27" t="s">
        <v>55</v>
      </c>
    </row>
  </sheetData>
  <sortState ref="A74:H92">
    <sortCondition ref="C74:C92"/>
    <sortCondition ref="G74:G92"/>
    <sortCondition ref="F74:F92"/>
  </sortState>
  <phoneticPr fontId="7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opLeftCell="A37" workbookViewId="0">
      <selection activeCell="D23" sqref="D23"/>
    </sheetView>
  </sheetViews>
  <sheetFormatPr defaultColWidth="8.85546875" defaultRowHeight="15" x14ac:dyDescent="0.25"/>
  <cols>
    <col min="1" max="2" width="18" customWidth="1"/>
    <col min="3" max="3" width="18.85546875" customWidth="1"/>
    <col min="4" max="4" width="18.42578125" style="1" customWidth="1"/>
    <col min="5" max="5" width="22.42578125" style="1" customWidth="1"/>
    <col min="6" max="6" width="10.85546875" style="1" customWidth="1"/>
    <col min="7" max="7" width="20" style="1" customWidth="1"/>
  </cols>
  <sheetData>
    <row r="1" spans="1:10" x14ac:dyDescent="0.25">
      <c r="A1" s="36"/>
      <c r="B1" s="38" t="s">
        <v>26</v>
      </c>
      <c r="C1" s="36"/>
      <c r="D1" s="36"/>
      <c r="E1" s="37"/>
      <c r="F1" s="37"/>
      <c r="G1" s="37"/>
      <c r="H1" s="37"/>
      <c r="I1" s="36"/>
      <c r="J1" s="36"/>
    </row>
    <row r="2" spans="1:10" x14ac:dyDescent="0.25">
      <c r="A2" s="36"/>
      <c r="B2" s="36" t="s">
        <v>0</v>
      </c>
      <c r="C2" s="36"/>
      <c r="D2" s="36" t="s">
        <v>1</v>
      </c>
      <c r="E2" s="37" t="s">
        <v>9</v>
      </c>
      <c r="F2" s="37" t="s">
        <v>10</v>
      </c>
      <c r="G2" s="37" t="s">
        <v>11</v>
      </c>
      <c r="H2" s="37" t="s">
        <v>12</v>
      </c>
      <c r="I2" s="36"/>
      <c r="J2" s="37" t="s">
        <v>34</v>
      </c>
    </row>
    <row r="3" spans="1:10" x14ac:dyDescent="0.25">
      <c r="A3" s="36">
        <v>1</v>
      </c>
      <c r="B3" s="36" t="s">
        <v>63</v>
      </c>
      <c r="C3" s="36" t="s">
        <v>25</v>
      </c>
      <c r="D3" s="36" t="s">
        <v>3</v>
      </c>
      <c r="E3" s="37">
        <v>9</v>
      </c>
      <c r="F3" s="37" t="s">
        <v>170</v>
      </c>
      <c r="G3" s="37">
        <v>24</v>
      </c>
      <c r="H3" s="37">
        <v>10</v>
      </c>
      <c r="I3" s="36"/>
      <c r="J3" s="37"/>
    </row>
    <row r="4" spans="1:10" x14ac:dyDescent="0.25">
      <c r="A4" s="36">
        <v>2</v>
      </c>
      <c r="B4" s="36" t="s">
        <v>59</v>
      </c>
      <c r="C4" s="36" t="s">
        <v>25</v>
      </c>
      <c r="D4" s="36" t="s">
        <v>160</v>
      </c>
      <c r="E4" s="37">
        <v>12</v>
      </c>
      <c r="F4" s="37">
        <v>8</v>
      </c>
      <c r="G4" s="37">
        <v>20</v>
      </c>
      <c r="H4" s="37">
        <v>8</v>
      </c>
      <c r="I4" s="36"/>
      <c r="J4" s="37">
        <v>31</v>
      </c>
    </row>
    <row r="5" spans="1:10" s="2" customFormat="1" x14ac:dyDescent="0.25">
      <c r="A5" s="42">
        <v>3</v>
      </c>
      <c r="B5" s="42" t="s">
        <v>73</v>
      </c>
      <c r="C5" s="42" t="s">
        <v>8</v>
      </c>
      <c r="D5" s="42" t="s">
        <v>3</v>
      </c>
      <c r="E5" s="43">
        <v>3</v>
      </c>
      <c r="F5" s="43">
        <v>2</v>
      </c>
      <c r="G5" s="43">
        <v>5</v>
      </c>
      <c r="H5" s="43">
        <v>3</v>
      </c>
      <c r="I5" s="42"/>
      <c r="J5" s="43">
        <v>42</v>
      </c>
    </row>
    <row r="6" spans="1:10" s="2" customFormat="1" x14ac:dyDescent="0.25">
      <c r="A6" s="36">
        <v>4</v>
      </c>
      <c r="B6" s="36" t="s">
        <v>74</v>
      </c>
      <c r="C6" s="36" t="s">
        <v>25</v>
      </c>
      <c r="D6" s="36" t="s">
        <v>3</v>
      </c>
      <c r="E6" s="37">
        <v>2</v>
      </c>
      <c r="F6" s="37">
        <v>2</v>
      </c>
      <c r="G6" s="37">
        <v>4</v>
      </c>
      <c r="H6" s="37">
        <v>2</v>
      </c>
      <c r="I6" s="36"/>
      <c r="J6" s="37">
        <v>2</v>
      </c>
    </row>
    <row r="7" spans="1:10" x14ac:dyDescent="0.25">
      <c r="A7" s="36">
        <v>5</v>
      </c>
      <c r="B7" s="36" t="s">
        <v>61</v>
      </c>
      <c r="C7" s="36" t="s">
        <v>25</v>
      </c>
      <c r="D7" s="36" t="s">
        <v>3</v>
      </c>
      <c r="E7" s="37">
        <v>7</v>
      </c>
      <c r="F7" s="37">
        <v>6</v>
      </c>
      <c r="G7" s="37">
        <v>13</v>
      </c>
      <c r="H7" s="37">
        <v>6</v>
      </c>
      <c r="I7" s="36"/>
      <c r="J7" s="37"/>
    </row>
    <row r="8" spans="1:10" x14ac:dyDescent="0.25">
      <c r="A8" s="36">
        <v>6</v>
      </c>
      <c r="B8" s="36" t="s">
        <v>72</v>
      </c>
      <c r="C8" s="36" t="s">
        <v>25</v>
      </c>
      <c r="D8" s="36" t="s">
        <v>3</v>
      </c>
      <c r="E8" s="37">
        <v>10</v>
      </c>
      <c r="F8" s="37">
        <v>10</v>
      </c>
      <c r="G8" s="37">
        <v>20</v>
      </c>
      <c r="H8" s="37">
        <v>9</v>
      </c>
      <c r="I8" s="36"/>
      <c r="J8" s="37">
        <v>20</v>
      </c>
    </row>
    <row r="9" spans="1:10" x14ac:dyDescent="0.25">
      <c r="A9" s="36">
        <v>7</v>
      </c>
      <c r="B9" s="36" t="s">
        <v>185</v>
      </c>
      <c r="C9" s="36" t="s">
        <v>20</v>
      </c>
      <c r="D9" s="36" t="s">
        <v>57</v>
      </c>
      <c r="E9" s="37">
        <v>4</v>
      </c>
      <c r="F9" s="37">
        <v>3</v>
      </c>
      <c r="G9" s="37">
        <v>7</v>
      </c>
      <c r="H9" s="37">
        <v>3</v>
      </c>
      <c r="I9" s="36"/>
      <c r="J9" s="37">
        <v>9</v>
      </c>
    </row>
    <row r="10" spans="1:10" x14ac:dyDescent="0.25">
      <c r="A10" s="36">
        <v>8</v>
      </c>
      <c r="B10" s="36" t="s">
        <v>199</v>
      </c>
      <c r="C10" s="36" t="s">
        <v>25</v>
      </c>
      <c r="D10" s="36" t="s">
        <v>221</v>
      </c>
      <c r="E10" s="37" t="s">
        <v>55</v>
      </c>
      <c r="F10" s="37">
        <v>0</v>
      </c>
      <c r="G10" s="37">
        <v>0</v>
      </c>
      <c r="H10" s="37" t="s">
        <v>55</v>
      </c>
      <c r="I10" s="36"/>
      <c r="J10" s="37"/>
    </row>
    <row r="11" spans="1:10" x14ac:dyDescent="0.25">
      <c r="A11" s="36">
        <v>9</v>
      </c>
      <c r="B11" s="36" t="s">
        <v>131</v>
      </c>
      <c r="C11" s="36" t="s">
        <v>25</v>
      </c>
      <c r="D11" s="36" t="s">
        <v>33</v>
      </c>
      <c r="E11" s="37">
        <v>5</v>
      </c>
      <c r="F11" s="37">
        <v>12</v>
      </c>
      <c r="G11" s="37">
        <v>17</v>
      </c>
      <c r="H11" s="37">
        <v>7</v>
      </c>
      <c r="I11" s="36"/>
      <c r="J11" s="37"/>
    </row>
    <row r="12" spans="1:10" x14ac:dyDescent="0.25">
      <c r="A12" s="36">
        <v>10</v>
      </c>
      <c r="B12" s="36" t="s">
        <v>66</v>
      </c>
      <c r="C12" s="36" t="s">
        <v>25</v>
      </c>
      <c r="D12" s="36" t="s">
        <v>99</v>
      </c>
      <c r="E12" s="37">
        <v>8</v>
      </c>
      <c r="F12" s="37">
        <v>5</v>
      </c>
      <c r="G12" s="37">
        <v>13</v>
      </c>
      <c r="H12" s="37">
        <v>5</v>
      </c>
      <c r="I12" s="36"/>
      <c r="J12" s="37"/>
    </row>
    <row r="13" spans="1:10" x14ac:dyDescent="0.25">
      <c r="A13" s="36">
        <v>11</v>
      </c>
      <c r="B13" s="36" t="s">
        <v>222</v>
      </c>
      <c r="C13" s="36" t="s">
        <v>25</v>
      </c>
      <c r="D13" s="36" t="s">
        <v>57</v>
      </c>
      <c r="E13" s="37">
        <v>1</v>
      </c>
      <c r="F13" s="37">
        <v>1</v>
      </c>
      <c r="G13" s="37">
        <v>2</v>
      </c>
      <c r="H13" s="37">
        <v>1</v>
      </c>
      <c r="I13" s="36"/>
      <c r="J13" s="37">
        <v>1</v>
      </c>
    </row>
    <row r="14" spans="1:10" x14ac:dyDescent="0.25">
      <c r="A14" s="36">
        <v>12</v>
      </c>
      <c r="B14" s="36" t="s">
        <v>198</v>
      </c>
      <c r="C14" s="36" t="s">
        <v>25</v>
      </c>
      <c r="D14" s="36" t="s">
        <v>166</v>
      </c>
      <c r="E14" s="37">
        <v>3</v>
      </c>
      <c r="F14" s="37">
        <v>4</v>
      </c>
      <c r="G14" s="37">
        <v>7</v>
      </c>
      <c r="H14" s="37">
        <v>4</v>
      </c>
      <c r="I14" s="36"/>
      <c r="J14" s="37">
        <v>21</v>
      </c>
    </row>
    <row r="15" spans="1:10" x14ac:dyDescent="0.25">
      <c r="A15" s="42">
        <v>13</v>
      </c>
      <c r="B15" s="42" t="s">
        <v>200</v>
      </c>
      <c r="C15" s="42" t="s">
        <v>8</v>
      </c>
      <c r="D15" s="42" t="s">
        <v>166</v>
      </c>
      <c r="E15" s="43">
        <v>1</v>
      </c>
      <c r="F15" s="43">
        <v>1</v>
      </c>
      <c r="G15" s="43">
        <v>2</v>
      </c>
      <c r="H15" s="43">
        <v>1</v>
      </c>
      <c r="I15" s="42"/>
      <c r="J15" s="43">
        <v>43</v>
      </c>
    </row>
    <row r="16" spans="1:10" x14ac:dyDescent="0.25">
      <c r="A16" s="42">
        <v>14</v>
      </c>
      <c r="B16" s="42" t="s">
        <v>65</v>
      </c>
      <c r="C16" s="42" t="s">
        <v>8</v>
      </c>
      <c r="D16" s="42" t="s">
        <v>50</v>
      </c>
      <c r="E16" s="43">
        <v>2</v>
      </c>
      <c r="F16" s="43">
        <v>2</v>
      </c>
      <c r="G16" s="43">
        <v>4</v>
      </c>
      <c r="H16" s="43">
        <v>2</v>
      </c>
      <c r="I16" s="42"/>
      <c r="J16" s="43"/>
    </row>
    <row r="17" spans="1:10" x14ac:dyDescent="0.25">
      <c r="A17" s="36"/>
      <c r="B17" s="36"/>
      <c r="C17" s="36"/>
      <c r="D17" s="36"/>
      <c r="E17" s="37"/>
      <c r="F17" s="37"/>
      <c r="G17" s="37"/>
      <c r="H17" s="37"/>
      <c r="I17" s="36"/>
      <c r="J17" s="36"/>
    </row>
    <row r="18" spans="1:10" x14ac:dyDescent="0.25">
      <c r="A18" s="36"/>
      <c r="B18" s="38" t="s">
        <v>27</v>
      </c>
      <c r="C18" s="36"/>
      <c r="D18" s="36"/>
      <c r="E18" s="37"/>
      <c r="F18" s="37"/>
      <c r="G18" s="37"/>
      <c r="H18" s="37"/>
      <c r="I18" s="36"/>
      <c r="J18" s="36"/>
    </row>
    <row r="19" spans="1:10" x14ac:dyDescent="0.25">
      <c r="A19" s="42">
        <v>21</v>
      </c>
      <c r="B19" s="42" t="s">
        <v>207</v>
      </c>
      <c r="C19" s="42" t="s">
        <v>7</v>
      </c>
      <c r="D19" s="42" t="s">
        <v>3</v>
      </c>
      <c r="E19" s="43">
        <v>3</v>
      </c>
      <c r="F19" s="43">
        <v>2</v>
      </c>
      <c r="G19" s="43">
        <v>5</v>
      </c>
      <c r="H19" s="43">
        <v>2</v>
      </c>
      <c r="I19" s="42"/>
      <c r="J19" s="43">
        <v>30</v>
      </c>
    </row>
    <row r="20" spans="1:10" x14ac:dyDescent="0.25">
      <c r="A20" s="36">
        <v>22</v>
      </c>
      <c r="B20" s="36" t="s">
        <v>114</v>
      </c>
      <c r="C20" s="36" t="s">
        <v>6</v>
      </c>
      <c r="D20" s="36" t="s">
        <v>161</v>
      </c>
      <c r="E20" s="37">
        <v>5</v>
      </c>
      <c r="F20" s="37">
        <v>1</v>
      </c>
      <c r="G20" s="37">
        <v>6</v>
      </c>
      <c r="H20" s="37">
        <v>3</v>
      </c>
      <c r="I20" s="36"/>
      <c r="J20" s="37">
        <v>5</v>
      </c>
    </row>
    <row r="21" spans="1:10" x14ac:dyDescent="0.25">
      <c r="A21" s="36">
        <v>23</v>
      </c>
      <c r="B21" s="36" t="s">
        <v>83</v>
      </c>
      <c r="C21" s="36" t="s">
        <v>6</v>
      </c>
      <c r="D21" s="36" t="s">
        <v>3</v>
      </c>
      <c r="E21" s="37">
        <v>10</v>
      </c>
      <c r="F21" s="37">
        <v>16</v>
      </c>
      <c r="G21" s="37">
        <v>26</v>
      </c>
      <c r="H21" s="37">
        <v>10</v>
      </c>
      <c r="I21" s="36"/>
      <c r="J21" s="37">
        <v>26</v>
      </c>
    </row>
    <row r="22" spans="1:10" x14ac:dyDescent="0.25">
      <c r="A22" s="36">
        <v>24</v>
      </c>
      <c r="B22" s="36" t="s">
        <v>204</v>
      </c>
      <c r="C22" s="36" t="s">
        <v>6</v>
      </c>
      <c r="D22" s="36" t="s">
        <v>3</v>
      </c>
      <c r="E22" s="37">
        <v>7</v>
      </c>
      <c r="F22" s="37">
        <v>8</v>
      </c>
      <c r="G22" s="37">
        <v>13</v>
      </c>
      <c r="H22" s="37">
        <v>6</v>
      </c>
      <c r="I22" s="36"/>
      <c r="J22" s="37">
        <v>14</v>
      </c>
    </row>
    <row r="23" spans="1:10" x14ac:dyDescent="0.25">
      <c r="A23" s="36">
        <v>25</v>
      </c>
      <c r="B23" s="36" t="s">
        <v>203</v>
      </c>
      <c r="C23" s="36" t="s">
        <v>6</v>
      </c>
      <c r="D23" s="36" t="s">
        <v>30</v>
      </c>
      <c r="E23" s="37">
        <v>3</v>
      </c>
      <c r="F23" s="37">
        <v>4</v>
      </c>
      <c r="G23" s="37">
        <v>7</v>
      </c>
      <c r="H23" s="37">
        <v>4</v>
      </c>
      <c r="I23" s="36"/>
      <c r="J23" s="37">
        <v>12</v>
      </c>
    </row>
    <row r="24" spans="1:10" x14ac:dyDescent="0.25">
      <c r="A24" s="36">
        <v>26</v>
      </c>
      <c r="B24" s="36" t="s">
        <v>85</v>
      </c>
      <c r="C24" s="36" t="s">
        <v>6</v>
      </c>
      <c r="D24" s="36" t="s">
        <v>57</v>
      </c>
      <c r="E24" s="37">
        <v>6</v>
      </c>
      <c r="F24" s="37">
        <v>6</v>
      </c>
      <c r="G24" s="37">
        <v>12</v>
      </c>
      <c r="H24" s="37">
        <v>5</v>
      </c>
      <c r="I24" s="36"/>
      <c r="J24" s="37"/>
    </row>
    <row r="25" spans="1:10" x14ac:dyDescent="0.25">
      <c r="A25" s="36">
        <v>27</v>
      </c>
      <c r="B25" s="36" t="s">
        <v>223</v>
      </c>
      <c r="C25" s="36" t="s">
        <v>6</v>
      </c>
      <c r="D25" s="36" t="s">
        <v>224</v>
      </c>
      <c r="E25" s="37">
        <v>11</v>
      </c>
      <c r="F25" s="37">
        <v>13</v>
      </c>
      <c r="G25" s="37">
        <v>24</v>
      </c>
      <c r="H25" s="37">
        <v>8</v>
      </c>
      <c r="I25" s="36"/>
      <c r="J25" s="37">
        <v>41</v>
      </c>
    </row>
    <row r="26" spans="1:10" x14ac:dyDescent="0.25">
      <c r="A26" s="36">
        <v>28</v>
      </c>
      <c r="B26" s="36" t="s">
        <v>202</v>
      </c>
      <c r="C26" s="36" t="s">
        <v>6</v>
      </c>
      <c r="D26" s="36" t="s">
        <v>225</v>
      </c>
      <c r="E26" s="37">
        <v>2</v>
      </c>
      <c r="F26" s="37">
        <v>3</v>
      </c>
      <c r="G26" s="37">
        <v>5</v>
      </c>
      <c r="H26" s="37">
        <v>2</v>
      </c>
      <c r="I26" s="36"/>
      <c r="J26" s="37">
        <v>3</v>
      </c>
    </row>
    <row r="27" spans="1:10" x14ac:dyDescent="0.25">
      <c r="A27" s="36">
        <v>29</v>
      </c>
      <c r="B27" s="36" t="s">
        <v>201</v>
      </c>
      <c r="C27" s="36" t="s">
        <v>6</v>
      </c>
      <c r="D27" s="36" t="s">
        <v>57</v>
      </c>
      <c r="E27" s="37">
        <v>1</v>
      </c>
      <c r="F27" s="37">
        <v>1</v>
      </c>
      <c r="G27" s="37">
        <v>2</v>
      </c>
      <c r="H27" s="37">
        <v>1</v>
      </c>
      <c r="I27" s="36"/>
      <c r="J27" s="37">
        <v>8</v>
      </c>
    </row>
    <row r="28" spans="1:10" x14ac:dyDescent="0.25">
      <c r="A28" s="42">
        <v>30</v>
      </c>
      <c r="B28" s="42" t="s">
        <v>111</v>
      </c>
      <c r="C28" s="42" t="s">
        <v>7</v>
      </c>
      <c r="D28" s="42" t="s">
        <v>30</v>
      </c>
      <c r="E28" s="43">
        <v>5</v>
      </c>
      <c r="F28" s="43">
        <v>4</v>
      </c>
      <c r="G28" s="43">
        <v>9</v>
      </c>
      <c r="H28" s="43">
        <v>5</v>
      </c>
      <c r="I28" s="42"/>
      <c r="J28" s="43">
        <v>33</v>
      </c>
    </row>
    <row r="29" spans="1:10" x14ac:dyDescent="0.25">
      <c r="A29" s="42">
        <v>31</v>
      </c>
      <c r="B29" s="42" t="s">
        <v>58</v>
      </c>
      <c r="C29" s="42" t="s">
        <v>7</v>
      </c>
      <c r="D29" s="42" t="s">
        <v>3</v>
      </c>
      <c r="E29" s="43">
        <v>2</v>
      </c>
      <c r="F29" s="43">
        <v>3</v>
      </c>
      <c r="G29" s="43">
        <v>5</v>
      </c>
      <c r="H29" s="43">
        <v>3</v>
      </c>
      <c r="I29" s="42"/>
      <c r="J29" s="43">
        <v>32</v>
      </c>
    </row>
    <row r="30" spans="1:10" x14ac:dyDescent="0.25">
      <c r="A30" s="36">
        <v>32</v>
      </c>
      <c r="B30" s="36" t="s">
        <v>29</v>
      </c>
      <c r="C30" s="36" t="s">
        <v>6</v>
      </c>
      <c r="D30" s="36" t="s">
        <v>57</v>
      </c>
      <c r="E30" s="37" t="s">
        <v>55</v>
      </c>
      <c r="F30" s="37" t="s">
        <v>55</v>
      </c>
      <c r="G30" s="37" t="s">
        <v>55</v>
      </c>
      <c r="H30" s="37" t="s">
        <v>55</v>
      </c>
      <c r="I30" s="36"/>
      <c r="J30" s="36"/>
    </row>
    <row r="31" spans="1:10" x14ac:dyDescent="0.25">
      <c r="A31" s="36">
        <v>33</v>
      </c>
      <c r="B31" s="36" t="s">
        <v>205</v>
      </c>
      <c r="C31" s="36" t="s">
        <v>6</v>
      </c>
      <c r="D31" s="36" t="s">
        <v>30</v>
      </c>
      <c r="E31" s="37">
        <v>12</v>
      </c>
      <c r="F31" s="37">
        <v>10</v>
      </c>
      <c r="G31" s="37">
        <v>22</v>
      </c>
      <c r="H31" s="37">
        <v>7</v>
      </c>
      <c r="I31" s="36"/>
      <c r="J31" s="37">
        <v>24</v>
      </c>
    </row>
    <row r="32" spans="1:10" x14ac:dyDescent="0.25">
      <c r="A32" s="42">
        <v>34</v>
      </c>
      <c r="B32" s="42" t="s">
        <v>242</v>
      </c>
      <c r="C32" s="42" t="s">
        <v>7</v>
      </c>
      <c r="D32" s="42" t="s">
        <v>226</v>
      </c>
      <c r="E32" s="43">
        <v>4</v>
      </c>
      <c r="F32" s="43">
        <v>4</v>
      </c>
      <c r="G32" s="43">
        <v>8</v>
      </c>
      <c r="H32" s="43">
        <v>4</v>
      </c>
      <c r="I32" s="42"/>
      <c r="J32" s="42">
        <v>40</v>
      </c>
    </row>
    <row r="33" spans="1:10" x14ac:dyDescent="0.25">
      <c r="A33" s="36">
        <v>35</v>
      </c>
      <c r="B33" s="36" t="s">
        <v>206</v>
      </c>
      <c r="C33" s="36" t="s">
        <v>6</v>
      </c>
      <c r="D33" s="36" t="s">
        <v>3</v>
      </c>
      <c r="E33" s="37">
        <v>14</v>
      </c>
      <c r="F33" s="37">
        <v>12</v>
      </c>
      <c r="G33" s="37">
        <v>26</v>
      </c>
      <c r="H33" s="37">
        <v>9</v>
      </c>
      <c r="I33" s="36"/>
      <c r="J33" s="37">
        <v>35</v>
      </c>
    </row>
    <row r="34" spans="1:10" x14ac:dyDescent="0.25">
      <c r="A34" s="42">
        <v>36</v>
      </c>
      <c r="B34" s="42" t="s">
        <v>5</v>
      </c>
      <c r="C34" s="42" t="s">
        <v>7</v>
      </c>
      <c r="D34" s="42" t="s">
        <v>3</v>
      </c>
      <c r="E34" s="43">
        <v>6</v>
      </c>
      <c r="F34" s="43">
        <v>6</v>
      </c>
      <c r="G34" s="43">
        <v>12</v>
      </c>
      <c r="H34" s="43">
        <v>6</v>
      </c>
      <c r="I34" s="42"/>
      <c r="J34" s="42"/>
    </row>
    <row r="35" spans="1:10" x14ac:dyDescent="0.25">
      <c r="A35" s="42">
        <v>37</v>
      </c>
      <c r="B35" s="42" t="s">
        <v>115</v>
      </c>
      <c r="C35" s="42" t="s">
        <v>7</v>
      </c>
      <c r="D35" s="42" t="s">
        <v>57</v>
      </c>
      <c r="E35" s="43">
        <v>1</v>
      </c>
      <c r="F35" s="43">
        <v>1</v>
      </c>
      <c r="G35" s="43">
        <v>2</v>
      </c>
      <c r="H35" s="43">
        <v>1</v>
      </c>
      <c r="I35" s="42"/>
      <c r="J35" s="42"/>
    </row>
    <row r="36" spans="1:10" x14ac:dyDescent="0.25">
      <c r="A36" s="36"/>
      <c r="B36" s="36"/>
      <c r="C36" s="36"/>
      <c r="D36" s="36"/>
      <c r="E36" s="37"/>
      <c r="F36" s="37"/>
      <c r="G36" s="37"/>
      <c r="H36" s="37"/>
      <c r="I36" s="36"/>
      <c r="J36" s="36"/>
    </row>
    <row r="37" spans="1:10" x14ac:dyDescent="0.25">
      <c r="A37" s="36"/>
      <c r="B37" s="36"/>
      <c r="C37" s="36"/>
      <c r="D37" s="36"/>
      <c r="E37" s="37"/>
      <c r="F37" s="37"/>
      <c r="G37" s="37"/>
      <c r="H37" s="37"/>
      <c r="I37" s="36"/>
      <c r="J37" s="36"/>
    </row>
    <row r="38" spans="1:10" x14ac:dyDescent="0.25">
      <c r="A38" s="36"/>
      <c r="B38" s="38" t="s">
        <v>13</v>
      </c>
      <c r="C38" s="36"/>
      <c r="D38" s="36"/>
      <c r="E38" s="37"/>
      <c r="F38" s="37"/>
      <c r="G38" s="37"/>
      <c r="H38" s="37"/>
      <c r="I38" s="36"/>
      <c r="J38" s="36"/>
    </row>
    <row r="39" spans="1:10" x14ac:dyDescent="0.25">
      <c r="A39" s="36">
        <v>1</v>
      </c>
      <c r="B39" s="36" t="s">
        <v>100</v>
      </c>
      <c r="C39" s="36" t="s">
        <v>14</v>
      </c>
      <c r="D39" s="36" t="s">
        <v>3</v>
      </c>
      <c r="E39" s="37">
        <v>5</v>
      </c>
      <c r="F39" s="37">
        <v>5</v>
      </c>
      <c r="G39" s="37">
        <v>10</v>
      </c>
      <c r="H39" s="37">
        <v>5</v>
      </c>
      <c r="I39" s="36"/>
      <c r="J39" s="37">
        <v>6</v>
      </c>
    </row>
    <row r="40" spans="1:10" x14ac:dyDescent="0.25">
      <c r="A40" s="42">
        <v>2</v>
      </c>
      <c r="B40" s="42" t="s">
        <v>95</v>
      </c>
      <c r="C40" s="42" t="s">
        <v>15</v>
      </c>
      <c r="D40" s="42" t="s">
        <v>96</v>
      </c>
      <c r="E40" s="43">
        <v>1</v>
      </c>
      <c r="F40" s="43">
        <v>1</v>
      </c>
      <c r="G40" s="43">
        <v>2</v>
      </c>
      <c r="H40" s="43">
        <v>1</v>
      </c>
      <c r="I40" s="42"/>
      <c r="J40" s="43">
        <v>17</v>
      </c>
    </row>
    <row r="41" spans="1:10" x14ac:dyDescent="0.25">
      <c r="A41" s="36">
        <v>3</v>
      </c>
      <c r="B41" s="36" t="s">
        <v>112</v>
      </c>
      <c r="C41" s="36" t="s">
        <v>14</v>
      </c>
      <c r="D41" s="36" t="s">
        <v>3</v>
      </c>
      <c r="E41" s="37">
        <v>4</v>
      </c>
      <c r="F41" s="37">
        <v>2</v>
      </c>
      <c r="G41" s="37">
        <v>6</v>
      </c>
      <c r="H41" s="37">
        <v>3</v>
      </c>
      <c r="I41" s="36"/>
      <c r="J41" s="37">
        <v>7</v>
      </c>
    </row>
    <row r="42" spans="1:10" x14ac:dyDescent="0.25">
      <c r="A42" s="36">
        <v>4</v>
      </c>
      <c r="B42" s="36" t="s">
        <v>209</v>
      </c>
      <c r="C42" s="36" t="s">
        <v>14</v>
      </c>
      <c r="D42" s="36" t="s">
        <v>3</v>
      </c>
      <c r="E42" s="37">
        <v>19</v>
      </c>
      <c r="F42" s="37">
        <v>6</v>
      </c>
      <c r="G42" s="37">
        <v>25</v>
      </c>
      <c r="H42" s="37">
        <v>7</v>
      </c>
      <c r="I42" s="36"/>
      <c r="J42" s="41"/>
    </row>
    <row r="43" spans="1:10" x14ac:dyDescent="0.25">
      <c r="A43" s="36">
        <v>5</v>
      </c>
      <c r="B43" s="36" t="s">
        <v>90</v>
      </c>
      <c r="C43" s="36" t="s">
        <v>14</v>
      </c>
      <c r="D43" s="36" t="s">
        <v>3</v>
      </c>
      <c r="E43" s="37">
        <v>8</v>
      </c>
      <c r="F43" s="37" t="s">
        <v>170</v>
      </c>
      <c r="G43" s="37">
        <v>48</v>
      </c>
      <c r="H43" s="37">
        <v>13</v>
      </c>
      <c r="I43" s="36"/>
      <c r="J43" s="37"/>
    </row>
    <row r="44" spans="1:10" x14ac:dyDescent="0.25">
      <c r="A44" s="42">
        <v>6</v>
      </c>
      <c r="B44" s="42" t="s">
        <v>28</v>
      </c>
      <c r="C44" s="42" t="s">
        <v>15</v>
      </c>
      <c r="D44" s="42" t="s">
        <v>3</v>
      </c>
      <c r="E44" s="43">
        <v>5</v>
      </c>
      <c r="F44" s="43">
        <v>4</v>
      </c>
      <c r="G44" s="43">
        <v>9</v>
      </c>
      <c r="H44" s="43">
        <v>5</v>
      </c>
      <c r="I44" s="42"/>
      <c r="J44" s="43">
        <v>29</v>
      </c>
    </row>
    <row r="45" spans="1:10" x14ac:dyDescent="0.25">
      <c r="A45" s="36">
        <v>7</v>
      </c>
      <c r="B45" s="36" t="s">
        <v>210</v>
      </c>
      <c r="C45" s="36" t="s">
        <v>14</v>
      </c>
      <c r="D45" s="36" t="s">
        <v>30</v>
      </c>
      <c r="E45" s="37">
        <v>19</v>
      </c>
      <c r="F45" s="37">
        <v>16</v>
      </c>
      <c r="G45" s="37">
        <v>25</v>
      </c>
      <c r="H45" s="37">
        <v>9</v>
      </c>
      <c r="I45" s="36"/>
      <c r="J45" s="37">
        <v>36</v>
      </c>
    </row>
    <row r="46" spans="1:10" x14ac:dyDescent="0.25">
      <c r="A46" s="36">
        <v>8</v>
      </c>
      <c r="B46" s="36" t="s">
        <v>2</v>
      </c>
      <c r="C46" s="36" t="s">
        <v>14</v>
      </c>
      <c r="D46" s="36" t="s">
        <v>30</v>
      </c>
      <c r="E46" s="37">
        <v>3</v>
      </c>
      <c r="F46" s="37">
        <v>4</v>
      </c>
      <c r="G46" s="37">
        <v>7</v>
      </c>
      <c r="H46" s="37">
        <v>4</v>
      </c>
      <c r="I46" s="36"/>
      <c r="J46" s="37">
        <v>11</v>
      </c>
    </row>
    <row r="47" spans="1:10" x14ac:dyDescent="0.25">
      <c r="A47" s="36">
        <v>9</v>
      </c>
      <c r="B47" s="36" t="s">
        <v>142</v>
      </c>
      <c r="C47" s="36" t="s">
        <v>14</v>
      </c>
      <c r="D47" s="36" t="s">
        <v>227</v>
      </c>
      <c r="E47" s="37">
        <v>10</v>
      </c>
      <c r="F47" s="37">
        <v>9</v>
      </c>
      <c r="G47" s="37">
        <v>19</v>
      </c>
      <c r="H47" s="37"/>
      <c r="I47" s="36"/>
      <c r="J47" s="37">
        <v>13</v>
      </c>
    </row>
    <row r="48" spans="1:10" x14ac:dyDescent="0.25">
      <c r="A48" s="42">
        <v>10</v>
      </c>
      <c r="B48" s="42" t="s">
        <v>228</v>
      </c>
      <c r="C48" s="42" t="s">
        <v>15</v>
      </c>
      <c r="D48" s="42" t="s">
        <v>33</v>
      </c>
      <c r="E48" s="43">
        <v>2</v>
      </c>
      <c r="F48" s="43">
        <v>3</v>
      </c>
      <c r="G48" s="43">
        <v>5</v>
      </c>
      <c r="H48" s="43">
        <v>3</v>
      </c>
      <c r="I48" s="42"/>
      <c r="J48" s="43">
        <v>38</v>
      </c>
    </row>
    <row r="49" spans="1:11" x14ac:dyDescent="0.25">
      <c r="A49" s="42">
        <v>11</v>
      </c>
      <c r="B49" s="42" t="s">
        <v>91</v>
      </c>
      <c r="C49" s="42" t="s">
        <v>15</v>
      </c>
      <c r="D49" s="42" t="s">
        <v>33</v>
      </c>
      <c r="E49" s="43">
        <v>4</v>
      </c>
      <c r="F49" s="43">
        <v>5</v>
      </c>
      <c r="G49" s="43">
        <v>6</v>
      </c>
      <c r="H49" s="43">
        <v>4</v>
      </c>
      <c r="I49" s="42"/>
      <c r="J49" s="43">
        <v>34</v>
      </c>
      <c r="K49" s="36"/>
    </row>
    <row r="50" spans="1:11" x14ac:dyDescent="0.25">
      <c r="A50" s="36">
        <v>12</v>
      </c>
      <c r="B50" s="36" t="s">
        <v>208</v>
      </c>
      <c r="C50" s="36" t="s">
        <v>14</v>
      </c>
      <c r="D50" s="36" t="s">
        <v>57</v>
      </c>
      <c r="E50" s="37">
        <v>2</v>
      </c>
      <c r="F50" s="37">
        <v>3</v>
      </c>
      <c r="G50" s="37">
        <v>5</v>
      </c>
      <c r="H50" s="37">
        <v>2</v>
      </c>
      <c r="I50" s="36"/>
      <c r="J50" s="37"/>
      <c r="K50" s="36"/>
    </row>
    <row r="51" spans="1:11" x14ac:dyDescent="0.25">
      <c r="A51" s="36">
        <v>13</v>
      </c>
      <c r="B51" s="36" t="s">
        <v>229</v>
      </c>
      <c r="C51" s="36" t="s">
        <v>14</v>
      </c>
      <c r="D51" s="36" t="s">
        <v>227</v>
      </c>
      <c r="E51" s="37">
        <v>18</v>
      </c>
      <c r="F51" s="37">
        <v>17</v>
      </c>
      <c r="G51" s="37">
        <v>35</v>
      </c>
      <c r="H51" s="37">
        <v>11</v>
      </c>
      <c r="I51" s="36"/>
      <c r="J51" s="37"/>
      <c r="K51" s="36"/>
    </row>
    <row r="52" spans="1:11" x14ac:dyDescent="0.25">
      <c r="A52" s="36">
        <v>14</v>
      </c>
      <c r="B52" s="36" t="s">
        <v>213</v>
      </c>
      <c r="C52" s="36" t="s">
        <v>14</v>
      </c>
      <c r="D52" s="36" t="s">
        <v>57</v>
      </c>
      <c r="E52" s="37">
        <v>20</v>
      </c>
      <c r="F52" s="37">
        <v>18</v>
      </c>
      <c r="G52" s="37">
        <v>38</v>
      </c>
      <c r="H52" s="37">
        <v>12</v>
      </c>
      <c r="I52" s="36"/>
      <c r="J52" s="37"/>
      <c r="K52" s="36"/>
    </row>
    <row r="53" spans="1:11" x14ac:dyDescent="0.25">
      <c r="A53" s="36">
        <v>15</v>
      </c>
      <c r="B53" s="36" t="s">
        <v>94</v>
      </c>
      <c r="C53" s="36" t="s">
        <v>14</v>
      </c>
      <c r="D53" s="36" t="s">
        <v>3</v>
      </c>
      <c r="E53" s="37">
        <v>7</v>
      </c>
      <c r="F53" s="37">
        <v>8</v>
      </c>
      <c r="G53" s="37">
        <v>15</v>
      </c>
      <c r="H53" s="37">
        <v>6</v>
      </c>
      <c r="I53" s="36"/>
      <c r="J53" s="37"/>
      <c r="K53" s="36"/>
    </row>
    <row r="54" spans="1:11" x14ac:dyDescent="0.25">
      <c r="A54" s="36">
        <v>16</v>
      </c>
      <c r="B54" s="36" t="s">
        <v>211</v>
      </c>
      <c r="C54" s="36" t="s">
        <v>14</v>
      </c>
      <c r="D54" s="36" t="s">
        <v>30</v>
      </c>
      <c r="E54" s="37">
        <v>17</v>
      </c>
      <c r="F54" s="37">
        <v>14</v>
      </c>
      <c r="G54" s="37">
        <v>31</v>
      </c>
      <c r="H54" s="37">
        <v>10</v>
      </c>
      <c r="I54" s="36"/>
      <c r="J54" s="37">
        <v>22</v>
      </c>
      <c r="K54" s="36"/>
    </row>
    <row r="55" spans="1:11" x14ac:dyDescent="0.25">
      <c r="A55" s="42">
        <v>17</v>
      </c>
      <c r="B55" s="42" t="s">
        <v>141</v>
      </c>
      <c r="C55" s="42" t="s">
        <v>15</v>
      </c>
      <c r="D55" s="42" t="s">
        <v>30</v>
      </c>
      <c r="E55" s="43">
        <v>3</v>
      </c>
      <c r="F55" s="43">
        <v>2</v>
      </c>
      <c r="G55" s="43">
        <v>5</v>
      </c>
      <c r="H55" s="43">
        <v>2</v>
      </c>
      <c r="I55" s="42"/>
      <c r="J55" s="43">
        <v>23</v>
      </c>
      <c r="K55" s="36"/>
    </row>
    <row r="56" spans="1:11" x14ac:dyDescent="0.25">
      <c r="A56" s="36">
        <v>18</v>
      </c>
      <c r="B56" s="36" t="s">
        <v>48</v>
      </c>
      <c r="C56" s="36" t="s">
        <v>14</v>
      </c>
      <c r="D56" s="36" t="s">
        <v>50</v>
      </c>
      <c r="E56" s="37">
        <v>12</v>
      </c>
      <c r="F56" s="37">
        <v>13</v>
      </c>
      <c r="G56" s="37">
        <v>25</v>
      </c>
      <c r="H56" s="37">
        <v>8</v>
      </c>
      <c r="I56" s="36"/>
      <c r="J56" s="36"/>
      <c r="K56" s="36"/>
    </row>
    <row r="57" spans="1:11" x14ac:dyDescent="0.25">
      <c r="A57" s="36">
        <v>19</v>
      </c>
      <c r="B57" s="36" t="s">
        <v>196</v>
      </c>
      <c r="C57" s="36" t="s">
        <v>14</v>
      </c>
      <c r="D57" s="36" t="s">
        <v>50</v>
      </c>
      <c r="E57" s="37">
        <v>1</v>
      </c>
      <c r="F57" s="37">
        <v>1</v>
      </c>
      <c r="G57" s="37">
        <v>2</v>
      </c>
      <c r="H57" s="37">
        <v>1</v>
      </c>
      <c r="I57" s="36"/>
      <c r="J57" s="37">
        <v>4</v>
      </c>
      <c r="K57" s="36"/>
    </row>
    <row r="58" spans="1:11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</row>
    <row r="59" spans="1:11" x14ac:dyDescent="0.25">
      <c r="A59" s="36"/>
      <c r="B59" s="38" t="s">
        <v>32</v>
      </c>
      <c r="C59" s="36"/>
      <c r="D59" s="36"/>
      <c r="E59" s="37"/>
      <c r="F59" s="37"/>
      <c r="G59" s="37"/>
      <c r="H59" s="37"/>
      <c r="I59" s="36"/>
      <c r="J59" s="36"/>
      <c r="K59" s="36"/>
    </row>
    <row r="60" spans="1:11" x14ac:dyDescent="0.25">
      <c r="A60" s="42">
        <v>1</v>
      </c>
      <c r="B60" s="39" t="s">
        <v>103</v>
      </c>
      <c r="C60" s="39" t="s">
        <v>19</v>
      </c>
      <c r="D60" s="39" t="s">
        <v>3</v>
      </c>
      <c r="E60" s="40">
        <v>1</v>
      </c>
      <c r="F60" s="40">
        <v>1</v>
      </c>
      <c r="G60" s="40">
        <v>2</v>
      </c>
      <c r="H60" s="40">
        <v>1</v>
      </c>
      <c r="I60" s="39"/>
      <c r="J60" s="40">
        <v>19</v>
      </c>
      <c r="K60" s="36"/>
    </row>
    <row r="61" spans="1:11" x14ac:dyDescent="0.25">
      <c r="A61" s="36">
        <v>2</v>
      </c>
      <c r="B61" s="36" t="s">
        <v>219</v>
      </c>
      <c r="C61" s="36" t="s">
        <v>18</v>
      </c>
      <c r="D61" s="36"/>
      <c r="E61" s="37" t="s">
        <v>55</v>
      </c>
      <c r="F61" s="37">
        <v>12</v>
      </c>
      <c r="G61" s="37">
        <v>42</v>
      </c>
      <c r="H61" s="37">
        <v>11</v>
      </c>
      <c r="I61" s="36"/>
      <c r="J61" s="37">
        <v>39</v>
      </c>
      <c r="K61" s="36" t="s">
        <v>230</v>
      </c>
    </row>
    <row r="62" spans="1:11" x14ac:dyDescent="0.25">
      <c r="A62" s="36">
        <v>3</v>
      </c>
      <c r="B62" s="36" t="s">
        <v>218</v>
      </c>
      <c r="C62" s="36" t="s">
        <v>18</v>
      </c>
      <c r="D62" s="36" t="s">
        <v>231</v>
      </c>
      <c r="E62" s="41" t="s">
        <v>55</v>
      </c>
      <c r="F62" s="41">
        <v>10</v>
      </c>
      <c r="G62" s="41">
        <v>40</v>
      </c>
      <c r="H62" s="41">
        <v>10</v>
      </c>
      <c r="I62" s="36"/>
      <c r="J62" s="41">
        <v>28</v>
      </c>
      <c r="K62" s="36" t="s">
        <v>230</v>
      </c>
    </row>
    <row r="63" spans="1:11" x14ac:dyDescent="0.25">
      <c r="A63" s="36">
        <v>4</v>
      </c>
      <c r="B63" s="36" t="s">
        <v>101</v>
      </c>
      <c r="C63" s="36" t="s">
        <v>18</v>
      </c>
      <c r="D63" s="36" t="s">
        <v>231</v>
      </c>
      <c r="E63" s="41">
        <v>1</v>
      </c>
      <c r="F63" s="41">
        <v>1</v>
      </c>
      <c r="G63" s="41">
        <v>2</v>
      </c>
      <c r="H63" s="41">
        <v>1</v>
      </c>
      <c r="I63" s="36"/>
      <c r="J63" s="41"/>
      <c r="K63" s="36"/>
    </row>
    <row r="64" spans="1:11" x14ac:dyDescent="0.25">
      <c r="A64" s="36">
        <v>5</v>
      </c>
      <c r="B64" s="36" t="s">
        <v>232</v>
      </c>
      <c r="C64" s="36" t="s">
        <v>18</v>
      </c>
      <c r="D64" s="36" t="s">
        <v>3</v>
      </c>
      <c r="E64" s="41">
        <v>10</v>
      </c>
      <c r="F64" s="41">
        <v>11</v>
      </c>
      <c r="G64" s="41">
        <v>21</v>
      </c>
      <c r="H64" s="41">
        <v>7</v>
      </c>
      <c r="I64" s="36"/>
      <c r="J64" s="41"/>
      <c r="K64" s="36"/>
    </row>
    <row r="65" spans="1:10" x14ac:dyDescent="0.25">
      <c r="A65" s="36">
        <v>6</v>
      </c>
      <c r="B65" s="36" t="s">
        <v>49</v>
      </c>
      <c r="C65" s="36" t="s">
        <v>18</v>
      </c>
      <c r="D65" s="36" t="s">
        <v>33</v>
      </c>
      <c r="E65" s="41">
        <v>2</v>
      </c>
      <c r="F65" s="41">
        <v>2</v>
      </c>
      <c r="G65" s="41">
        <v>4</v>
      </c>
      <c r="H65" s="41">
        <v>2</v>
      </c>
      <c r="I65" s="36"/>
      <c r="J65" s="41">
        <v>10</v>
      </c>
    </row>
    <row r="66" spans="1:10" x14ac:dyDescent="0.25">
      <c r="A66" s="42">
        <v>7</v>
      </c>
      <c r="B66" s="42" t="s">
        <v>151</v>
      </c>
      <c r="C66" s="42" t="s">
        <v>19</v>
      </c>
      <c r="D66" s="42" t="s">
        <v>33</v>
      </c>
      <c r="E66" s="43">
        <v>2</v>
      </c>
      <c r="F66" s="43">
        <v>2</v>
      </c>
      <c r="G66" s="43">
        <v>4</v>
      </c>
      <c r="H66" s="43">
        <v>2</v>
      </c>
      <c r="I66" s="42"/>
      <c r="J66" s="43">
        <v>15</v>
      </c>
    </row>
    <row r="67" spans="1:10" x14ac:dyDescent="0.25">
      <c r="A67" s="36">
        <v>8</v>
      </c>
      <c r="B67" s="36" t="s">
        <v>106</v>
      </c>
      <c r="C67" s="36" t="s">
        <v>18</v>
      </c>
      <c r="D67" s="36" t="s">
        <v>3</v>
      </c>
      <c r="E67" s="37">
        <v>4</v>
      </c>
      <c r="F67" s="37">
        <v>8</v>
      </c>
      <c r="G67" s="37">
        <v>12</v>
      </c>
      <c r="H67" s="37">
        <v>5</v>
      </c>
      <c r="I67" s="36"/>
      <c r="J67" s="37"/>
    </row>
    <row r="68" spans="1:10" x14ac:dyDescent="0.25">
      <c r="A68" s="36">
        <v>9</v>
      </c>
      <c r="B68" s="36" t="s">
        <v>105</v>
      </c>
      <c r="C68" s="36" t="s">
        <v>18</v>
      </c>
      <c r="D68" s="36" t="s">
        <v>233</v>
      </c>
      <c r="E68" s="37">
        <v>9</v>
      </c>
      <c r="F68" s="37">
        <v>3</v>
      </c>
      <c r="G68" s="37">
        <v>12</v>
      </c>
      <c r="H68" s="37">
        <v>4</v>
      </c>
      <c r="I68" s="36"/>
      <c r="J68" s="37">
        <v>16</v>
      </c>
    </row>
    <row r="69" spans="1:10" x14ac:dyDescent="0.25">
      <c r="A69" s="36">
        <v>10</v>
      </c>
      <c r="B69" s="36" t="s">
        <v>217</v>
      </c>
      <c r="C69" s="36" t="s">
        <v>18</v>
      </c>
      <c r="D69" s="36" t="s">
        <v>99</v>
      </c>
      <c r="E69" s="37">
        <v>12</v>
      </c>
      <c r="F69" s="37">
        <v>13</v>
      </c>
      <c r="G69" s="37">
        <v>25</v>
      </c>
      <c r="H69" s="37">
        <v>8</v>
      </c>
      <c r="I69" s="36"/>
      <c r="J69" s="37">
        <v>37</v>
      </c>
    </row>
    <row r="70" spans="1:10" x14ac:dyDescent="0.25">
      <c r="A70" s="42">
        <v>11</v>
      </c>
      <c r="B70" s="42" t="s">
        <v>220</v>
      </c>
      <c r="C70" s="42" t="s">
        <v>19</v>
      </c>
      <c r="D70" s="42" t="s">
        <v>99</v>
      </c>
      <c r="E70" s="43" t="s">
        <v>55</v>
      </c>
      <c r="F70" s="43" t="s">
        <v>55</v>
      </c>
      <c r="G70" s="43" t="s">
        <v>55</v>
      </c>
      <c r="H70" s="43" t="s">
        <v>55</v>
      </c>
      <c r="I70" s="42"/>
      <c r="J70" s="42"/>
    </row>
    <row r="71" spans="1:10" x14ac:dyDescent="0.25">
      <c r="A71" s="42">
        <v>12</v>
      </c>
      <c r="B71" s="42" t="s">
        <v>98</v>
      </c>
      <c r="C71" s="42" t="s">
        <v>18</v>
      </c>
      <c r="D71" s="42" t="s">
        <v>99</v>
      </c>
      <c r="E71" s="43">
        <v>3</v>
      </c>
      <c r="F71" s="43">
        <v>3</v>
      </c>
      <c r="G71" s="43">
        <v>6</v>
      </c>
      <c r="H71" s="43">
        <v>3</v>
      </c>
      <c r="I71" s="42"/>
      <c r="J71" s="43">
        <v>25</v>
      </c>
    </row>
    <row r="72" spans="1:10" x14ac:dyDescent="0.25">
      <c r="A72" s="36">
        <v>13</v>
      </c>
      <c r="B72" s="36" t="s">
        <v>215</v>
      </c>
      <c r="C72" s="36" t="s">
        <v>18</v>
      </c>
      <c r="D72" s="36" t="s">
        <v>50</v>
      </c>
      <c r="E72" s="37">
        <v>6</v>
      </c>
      <c r="F72" s="37">
        <v>5</v>
      </c>
      <c r="G72" s="37">
        <v>11</v>
      </c>
      <c r="H72" s="37">
        <v>3</v>
      </c>
      <c r="I72" s="36"/>
      <c r="J72" s="37">
        <v>18</v>
      </c>
    </row>
    <row r="73" spans="1:10" x14ac:dyDescent="0.25">
      <c r="A73" s="36">
        <v>14</v>
      </c>
      <c r="B73" s="36" t="s">
        <v>234</v>
      </c>
      <c r="C73" s="36" t="s">
        <v>18</v>
      </c>
      <c r="D73" s="36" t="s">
        <v>50</v>
      </c>
      <c r="E73" s="37">
        <v>7</v>
      </c>
      <c r="F73" s="37">
        <v>7</v>
      </c>
      <c r="G73" s="37">
        <v>14</v>
      </c>
      <c r="H73" s="37">
        <v>6</v>
      </c>
      <c r="I73" s="36"/>
      <c r="J73" s="37">
        <v>27</v>
      </c>
    </row>
    <row r="74" spans="1:10" x14ac:dyDescent="0.25">
      <c r="A74" s="36">
        <v>15</v>
      </c>
      <c r="B74" s="36" t="s">
        <v>152</v>
      </c>
      <c r="C74" s="36" t="s">
        <v>18</v>
      </c>
      <c r="D74" s="36" t="s">
        <v>30</v>
      </c>
      <c r="E74" s="37">
        <v>5</v>
      </c>
      <c r="F74" s="36" t="s">
        <v>55</v>
      </c>
      <c r="G74" s="37">
        <v>35</v>
      </c>
      <c r="H74" s="37">
        <v>9</v>
      </c>
      <c r="I74" s="36"/>
      <c r="J74" s="36"/>
    </row>
  </sheetData>
  <phoneticPr fontId="7" type="noConversion"/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showFormulas="1" topLeftCell="A22" workbookViewId="0">
      <selection activeCell="B47" sqref="B47"/>
    </sheetView>
  </sheetViews>
  <sheetFormatPr defaultColWidth="8.85546875" defaultRowHeight="15" x14ac:dyDescent="0.25"/>
  <cols>
    <col min="1" max="1" width="2.140625" style="11" customWidth="1"/>
    <col min="2" max="2" width="18" style="11" customWidth="1"/>
    <col min="3" max="3" width="4" style="11" customWidth="1"/>
    <col min="4" max="4" width="8" style="12" customWidth="1"/>
    <col min="5" max="5" width="4.42578125" style="12" customWidth="1"/>
    <col min="6" max="6" width="3.7109375" style="12" customWidth="1"/>
    <col min="7" max="7" width="7.42578125" style="12" customWidth="1"/>
    <col min="8" max="8" width="4.85546875" style="11" customWidth="1"/>
    <col min="9" max="9" width="8.85546875" style="11"/>
    <col min="10" max="10" width="5.140625" style="11" customWidth="1"/>
    <col min="11" max="16384" width="8.85546875" style="11"/>
  </cols>
  <sheetData>
    <row r="1" spans="1:10" x14ac:dyDescent="0.25">
      <c r="A1" s="49"/>
      <c r="B1" s="49"/>
      <c r="C1" s="49"/>
      <c r="D1" s="49"/>
      <c r="E1" s="51"/>
      <c r="F1" s="49"/>
      <c r="G1" s="49"/>
      <c r="H1" s="49"/>
      <c r="I1" s="46"/>
      <c r="J1" s="46"/>
    </row>
    <row r="2" spans="1:10" x14ac:dyDescent="0.25">
      <c r="A2" s="49"/>
      <c r="B2" s="49"/>
      <c r="C2" s="49"/>
      <c r="D2" s="49"/>
      <c r="E2" s="51"/>
      <c r="F2" s="49"/>
      <c r="G2" s="49"/>
      <c r="H2" s="49"/>
      <c r="I2" s="46"/>
      <c r="J2" s="46"/>
    </row>
    <row r="3" spans="1:10" x14ac:dyDescent="0.25">
      <c r="A3" s="51" t="s">
        <v>56</v>
      </c>
      <c r="B3" s="49"/>
      <c r="C3" s="51"/>
      <c r="D3" s="49"/>
      <c r="E3" s="51"/>
      <c r="F3" s="51"/>
      <c r="G3" s="51"/>
      <c r="H3" s="51"/>
      <c r="I3" s="46"/>
      <c r="J3" s="46"/>
    </row>
    <row r="4" spans="1:10" s="45" customFormat="1" ht="62.25" customHeight="1" x14ac:dyDescent="0.25">
      <c r="A4" s="60"/>
      <c r="B4" s="59" t="s">
        <v>0</v>
      </c>
      <c r="C4" s="60"/>
      <c r="D4" s="59" t="s">
        <v>1</v>
      </c>
      <c r="E4" s="60" t="s">
        <v>9</v>
      </c>
      <c r="F4" s="44" t="s">
        <v>10</v>
      </c>
      <c r="G4" s="60" t="s">
        <v>11</v>
      </c>
      <c r="H4" s="60" t="s">
        <v>12</v>
      </c>
      <c r="J4" s="59" t="s">
        <v>54</v>
      </c>
    </row>
    <row r="5" spans="1:10" s="13" customFormat="1" x14ac:dyDescent="0.25">
      <c r="A5" s="51"/>
      <c r="B5" s="49"/>
      <c r="C5" s="51"/>
      <c r="D5" s="49"/>
      <c r="E5" s="51"/>
      <c r="F5" s="51"/>
      <c r="G5" s="51"/>
      <c r="H5" s="51"/>
      <c r="I5" s="48"/>
      <c r="J5" s="52"/>
    </row>
    <row r="6" spans="1:10" s="13" customFormat="1" x14ac:dyDescent="0.25">
      <c r="A6" s="51"/>
      <c r="B6" s="49" t="s">
        <v>26</v>
      </c>
      <c r="C6" s="47"/>
      <c r="D6" s="46"/>
      <c r="E6" s="47"/>
      <c r="F6" s="47"/>
      <c r="G6" s="47"/>
      <c r="H6" s="47"/>
      <c r="I6" s="48"/>
      <c r="J6" s="52"/>
    </row>
    <row r="7" spans="1:10" x14ac:dyDescent="0.25">
      <c r="A7" s="52">
        <v>1</v>
      </c>
      <c r="B7" s="48" t="s">
        <v>24</v>
      </c>
      <c r="C7" s="47" t="s">
        <v>25</v>
      </c>
      <c r="D7" s="46" t="s">
        <v>57</v>
      </c>
      <c r="E7" s="47">
        <v>1</v>
      </c>
      <c r="F7" s="47">
        <v>1</v>
      </c>
      <c r="G7" s="54">
        <v>2</v>
      </c>
      <c r="H7" s="47">
        <v>1</v>
      </c>
      <c r="I7" s="46"/>
      <c r="J7" s="47" t="s">
        <v>55</v>
      </c>
    </row>
    <row r="8" spans="1:10" x14ac:dyDescent="0.25">
      <c r="A8" s="52">
        <v>2</v>
      </c>
      <c r="B8" s="48" t="s">
        <v>185</v>
      </c>
      <c r="C8" s="47" t="s">
        <v>25</v>
      </c>
      <c r="D8" s="46" t="s">
        <v>57</v>
      </c>
      <c r="E8" s="47">
        <v>8</v>
      </c>
      <c r="F8" s="47">
        <v>5</v>
      </c>
      <c r="G8" s="54">
        <v>13</v>
      </c>
      <c r="H8" s="47">
        <v>6</v>
      </c>
      <c r="I8" s="46"/>
      <c r="J8" s="47">
        <v>8</v>
      </c>
    </row>
    <row r="9" spans="1:10" x14ac:dyDescent="0.25">
      <c r="A9" s="52">
        <v>3</v>
      </c>
      <c r="B9" s="48" t="s">
        <v>59</v>
      </c>
      <c r="C9" s="47" t="s">
        <v>25</v>
      </c>
      <c r="D9" s="46" t="s">
        <v>160</v>
      </c>
      <c r="E9" s="47">
        <v>9</v>
      </c>
      <c r="F9" s="47">
        <v>9</v>
      </c>
      <c r="G9" s="54">
        <v>18</v>
      </c>
      <c r="H9" s="47">
        <v>9</v>
      </c>
      <c r="I9" s="46"/>
      <c r="J9" s="47">
        <v>5</v>
      </c>
    </row>
    <row r="10" spans="1:10" x14ac:dyDescent="0.25">
      <c r="A10" s="52">
        <v>6</v>
      </c>
      <c r="B10" s="48" t="s">
        <v>63</v>
      </c>
      <c r="C10" s="47" t="s">
        <v>25</v>
      </c>
      <c r="D10" s="46" t="s">
        <v>3</v>
      </c>
      <c r="E10" s="47">
        <v>7</v>
      </c>
      <c r="F10" s="47">
        <v>12</v>
      </c>
      <c r="G10" s="54">
        <v>19</v>
      </c>
      <c r="H10" s="47">
        <v>10</v>
      </c>
      <c r="I10" s="46"/>
      <c r="J10" s="47">
        <v>1</v>
      </c>
    </row>
    <row r="11" spans="1:10" x14ac:dyDescent="0.25">
      <c r="A11" s="52">
        <v>7</v>
      </c>
      <c r="B11" s="48" t="s">
        <v>243</v>
      </c>
      <c r="C11" s="47" t="s">
        <v>25</v>
      </c>
      <c r="D11" s="46" t="s">
        <v>3</v>
      </c>
      <c r="E11" s="47">
        <v>10</v>
      </c>
      <c r="F11" s="47">
        <v>7</v>
      </c>
      <c r="G11" s="54">
        <v>17</v>
      </c>
      <c r="H11" s="47">
        <v>8</v>
      </c>
      <c r="I11" s="46"/>
      <c r="J11" s="47">
        <v>2</v>
      </c>
    </row>
    <row r="12" spans="1:10" x14ac:dyDescent="0.25">
      <c r="A12" s="52">
        <v>8</v>
      </c>
      <c r="B12" s="48" t="s">
        <v>198</v>
      </c>
      <c r="C12" s="47" t="s">
        <v>25</v>
      </c>
      <c r="D12" s="46" t="s">
        <v>96</v>
      </c>
      <c r="E12" s="47">
        <v>4</v>
      </c>
      <c r="F12" s="47">
        <v>4</v>
      </c>
      <c r="G12" s="54">
        <v>8</v>
      </c>
      <c r="H12" s="47">
        <v>4</v>
      </c>
      <c r="I12" s="46"/>
      <c r="J12" s="47">
        <v>7</v>
      </c>
    </row>
    <row r="13" spans="1:10" x14ac:dyDescent="0.25">
      <c r="A13" s="52">
        <v>9</v>
      </c>
      <c r="B13" s="48" t="s">
        <v>47</v>
      </c>
      <c r="C13" s="47" t="s">
        <v>25</v>
      </c>
      <c r="D13" s="46" t="s">
        <v>50</v>
      </c>
      <c r="E13" s="47">
        <v>3</v>
      </c>
      <c r="F13" s="47">
        <v>3</v>
      </c>
      <c r="G13" s="54">
        <v>6</v>
      </c>
      <c r="H13" s="47">
        <v>3</v>
      </c>
      <c r="I13" s="46"/>
      <c r="J13" s="47">
        <v>15</v>
      </c>
    </row>
    <row r="14" spans="1:10" x14ac:dyDescent="0.25">
      <c r="A14" s="52">
        <v>10</v>
      </c>
      <c r="B14" s="58" t="s">
        <v>72</v>
      </c>
      <c r="C14" s="54" t="s">
        <v>25</v>
      </c>
      <c r="D14" s="50" t="s">
        <v>3</v>
      </c>
      <c r="E14" s="54">
        <v>6</v>
      </c>
      <c r="F14" s="54">
        <v>8</v>
      </c>
      <c r="G14" s="54">
        <v>14</v>
      </c>
      <c r="H14" s="54">
        <v>7</v>
      </c>
      <c r="I14" s="50"/>
      <c r="J14" s="54">
        <v>28</v>
      </c>
    </row>
    <row r="15" spans="1:10" x14ac:dyDescent="0.25">
      <c r="A15" s="52">
        <v>11</v>
      </c>
      <c r="B15" s="58" t="s">
        <v>74</v>
      </c>
      <c r="C15" s="47" t="s">
        <v>25</v>
      </c>
      <c r="D15" s="50" t="s">
        <v>3</v>
      </c>
      <c r="E15" s="47">
        <v>5</v>
      </c>
      <c r="F15" s="47">
        <v>6</v>
      </c>
      <c r="G15" s="54">
        <v>11</v>
      </c>
      <c r="H15" s="47">
        <v>5</v>
      </c>
      <c r="I15" s="46"/>
      <c r="J15" s="47">
        <v>10</v>
      </c>
    </row>
    <row r="16" spans="1:10" x14ac:dyDescent="0.25">
      <c r="A16" s="61">
        <v>12</v>
      </c>
      <c r="B16" s="62" t="s">
        <v>73</v>
      </c>
      <c r="C16" s="56" t="s">
        <v>8</v>
      </c>
      <c r="D16" s="55" t="s">
        <v>3</v>
      </c>
      <c r="E16" s="56">
        <v>5</v>
      </c>
      <c r="F16" s="56">
        <v>5</v>
      </c>
      <c r="G16" s="56">
        <v>10</v>
      </c>
      <c r="H16" s="56">
        <v>5</v>
      </c>
      <c r="I16" s="55"/>
      <c r="J16" s="56">
        <v>26</v>
      </c>
    </row>
    <row r="17" spans="1:10" x14ac:dyDescent="0.25">
      <c r="A17" s="52">
        <v>13</v>
      </c>
      <c r="B17" s="58" t="s">
        <v>131</v>
      </c>
      <c r="C17" s="47" t="s">
        <v>25</v>
      </c>
      <c r="D17" s="50" t="s">
        <v>33</v>
      </c>
      <c r="E17" s="47">
        <v>11</v>
      </c>
      <c r="F17" s="47">
        <v>10</v>
      </c>
      <c r="G17" s="47">
        <v>21</v>
      </c>
      <c r="H17" s="47">
        <v>11</v>
      </c>
      <c r="I17" s="46"/>
      <c r="J17" s="47">
        <v>6</v>
      </c>
    </row>
    <row r="18" spans="1:10" x14ac:dyDescent="0.25">
      <c r="A18" s="61">
        <v>15</v>
      </c>
      <c r="B18" s="62" t="s">
        <v>126</v>
      </c>
      <c r="C18" s="56" t="s">
        <v>8</v>
      </c>
      <c r="D18" s="55" t="s">
        <v>57</v>
      </c>
      <c r="E18" s="56">
        <v>3</v>
      </c>
      <c r="F18" s="56">
        <v>3</v>
      </c>
      <c r="G18" s="56">
        <v>6</v>
      </c>
      <c r="H18" s="56">
        <v>3</v>
      </c>
      <c r="I18" s="55"/>
      <c r="J18" s="56">
        <v>3</v>
      </c>
    </row>
    <row r="19" spans="1:10" x14ac:dyDescent="0.25">
      <c r="A19" s="61">
        <v>16</v>
      </c>
      <c r="B19" s="62" t="s">
        <v>127</v>
      </c>
      <c r="C19" s="56" t="s">
        <v>8</v>
      </c>
      <c r="D19" s="55" t="s">
        <v>57</v>
      </c>
      <c r="E19" s="56">
        <v>4</v>
      </c>
      <c r="F19" s="56">
        <v>4</v>
      </c>
      <c r="G19" s="56">
        <v>8</v>
      </c>
      <c r="H19" s="56">
        <v>4</v>
      </c>
      <c r="I19" s="55"/>
      <c r="J19" s="56">
        <v>14</v>
      </c>
    </row>
    <row r="20" spans="1:10" x14ac:dyDescent="0.25">
      <c r="A20" s="52">
        <v>17</v>
      </c>
      <c r="B20" s="58" t="s">
        <v>237</v>
      </c>
      <c r="C20" s="47" t="s">
        <v>25</v>
      </c>
      <c r="D20" s="50" t="s">
        <v>224</v>
      </c>
      <c r="E20" s="47">
        <v>13</v>
      </c>
      <c r="F20" s="47" t="s">
        <v>55</v>
      </c>
      <c r="G20" s="47">
        <v>33</v>
      </c>
      <c r="H20" s="47">
        <v>13</v>
      </c>
      <c r="I20" s="46"/>
      <c r="J20" s="47">
        <v>33</v>
      </c>
    </row>
    <row r="21" spans="1:10" x14ac:dyDescent="0.25">
      <c r="A21" s="61">
        <v>100</v>
      </c>
      <c r="B21" s="62" t="s">
        <v>200</v>
      </c>
      <c r="C21" s="56" t="s">
        <v>8</v>
      </c>
      <c r="D21" s="55" t="s">
        <v>96</v>
      </c>
      <c r="E21" s="56">
        <v>2</v>
      </c>
      <c r="F21" s="56">
        <v>1</v>
      </c>
      <c r="G21" s="56">
        <v>3</v>
      </c>
      <c r="H21" s="56">
        <v>1</v>
      </c>
      <c r="I21" s="55"/>
      <c r="J21" s="56">
        <v>19</v>
      </c>
    </row>
    <row r="22" spans="1:10" x14ac:dyDescent="0.25">
      <c r="A22" s="52">
        <v>99</v>
      </c>
      <c r="B22" s="58" t="s">
        <v>236</v>
      </c>
      <c r="C22" s="47" t="s">
        <v>25</v>
      </c>
      <c r="D22" s="50" t="s">
        <v>96</v>
      </c>
      <c r="E22" s="47">
        <v>12</v>
      </c>
      <c r="F22" s="47">
        <v>11</v>
      </c>
      <c r="G22" s="47">
        <v>23</v>
      </c>
      <c r="H22" s="47">
        <v>12</v>
      </c>
      <c r="I22" s="46"/>
      <c r="J22" s="47">
        <v>4</v>
      </c>
    </row>
    <row r="23" spans="1:10" x14ac:dyDescent="0.25">
      <c r="A23" s="52">
        <v>98</v>
      </c>
      <c r="B23" s="58" t="s">
        <v>197</v>
      </c>
      <c r="C23" s="47" t="s">
        <v>25</v>
      </c>
      <c r="D23" s="50" t="s">
        <v>57</v>
      </c>
      <c r="E23" s="47">
        <v>2</v>
      </c>
      <c r="F23" s="47">
        <v>2</v>
      </c>
      <c r="G23" s="47">
        <v>4</v>
      </c>
      <c r="H23" s="47">
        <v>2</v>
      </c>
      <c r="I23" s="46"/>
      <c r="J23" s="47">
        <v>11</v>
      </c>
    </row>
    <row r="24" spans="1:10" x14ac:dyDescent="0.25">
      <c r="A24" s="61">
        <v>97</v>
      </c>
      <c r="B24" s="62" t="s">
        <v>244</v>
      </c>
      <c r="C24" s="56" t="s">
        <v>8</v>
      </c>
      <c r="D24" s="55" t="s">
        <v>30</v>
      </c>
      <c r="E24" s="56">
        <v>1</v>
      </c>
      <c r="F24" s="56">
        <v>2</v>
      </c>
      <c r="G24" s="56">
        <v>3</v>
      </c>
      <c r="H24" s="56">
        <v>2</v>
      </c>
      <c r="I24" s="55"/>
      <c r="J24" s="56">
        <v>24</v>
      </c>
    </row>
    <row r="25" spans="1:10" x14ac:dyDescent="0.25">
      <c r="A25" s="61">
        <v>96</v>
      </c>
      <c r="B25" s="62" t="s">
        <v>235</v>
      </c>
      <c r="C25" s="56" t="s">
        <v>8</v>
      </c>
      <c r="D25" s="55" t="s">
        <v>224</v>
      </c>
      <c r="E25" s="56" t="s">
        <v>55</v>
      </c>
      <c r="F25" s="56" t="s">
        <v>55</v>
      </c>
      <c r="G25" s="56" t="s">
        <v>55</v>
      </c>
      <c r="H25" s="56" t="s">
        <v>55</v>
      </c>
      <c r="I25" s="55"/>
      <c r="J25" s="56" t="s">
        <v>55</v>
      </c>
    </row>
    <row r="26" spans="1:10" x14ac:dyDescent="0.25">
      <c r="A26" s="52"/>
      <c r="B26" s="58"/>
      <c r="C26" s="47"/>
      <c r="D26" s="50"/>
      <c r="E26" s="47"/>
      <c r="F26" s="47"/>
      <c r="G26" s="47"/>
      <c r="H26" s="47"/>
      <c r="I26" s="46"/>
      <c r="J26" s="47"/>
    </row>
    <row r="27" spans="1:10" x14ac:dyDescent="0.25">
      <c r="A27" s="52"/>
      <c r="B27" s="48"/>
      <c r="C27" s="47"/>
      <c r="D27" s="46"/>
      <c r="E27" s="46"/>
      <c r="F27" s="46"/>
      <c r="G27" s="46"/>
      <c r="H27" s="47"/>
      <c r="I27" s="46"/>
      <c r="J27" s="47"/>
    </row>
    <row r="28" spans="1:10" x14ac:dyDescent="0.25">
      <c r="A28" s="51"/>
      <c r="B28" s="49" t="s">
        <v>27</v>
      </c>
      <c r="C28" s="47"/>
      <c r="D28" s="46"/>
      <c r="E28" s="46"/>
      <c r="F28" s="46"/>
      <c r="G28" s="46"/>
      <c r="H28" s="47"/>
      <c r="I28" s="46"/>
      <c r="J28" s="47"/>
    </row>
    <row r="29" spans="1:10" x14ac:dyDescent="0.25">
      <c r="A29" s="51"/>
      <c r="B29" s="48"/>
      <c r="C29" s="47"/>
      <c r="D29" s="46"/>
      <c r="E29" s="46"/>
      <c r="F29" s="46"/>
      <c r="G29" s="46"/>
      <c r="H29" s="47"/>
      <c r="I29" s="46"/>
      <c r="J29" s="47"/>
    </row>
    <row r="30" spans="1:10" x14ac:dyDescent="0.25">
      <c r="A30" s="51">
        <v>21</v>
      </c>
      <c r="B30" s="48" t="s">
        <v>29</v>
      </c>
      <c r="C30" s="47" t="s">
        <v>6</v>
      </c>
      <c r="D30" s="46" t="s">
        <v>57</v>
      </c>
      <c r="E30" s="47">
        <v>5</v>
      </c>
      <c r="F30" s="47">
        <v>6</v>
      </c>
      <c r="G30" s="47">
        <v>11</v>
      </c>
      <c r="H30" s="47">
        <v>6</v>
      </c>
      <c r="I30" s="46"/>
      <c r="J30" s="47"/>
    </row>
    <row r="31" spans="1:10" x14ac:dyDescent="0.25">
      <c r="A31" s="51">
        <v>22</v>
      </c>
      <c r="B31" s="48" t="s">
        <v>114</v>
      </c>
      <c r="C31" s="47" t="s">
        <v>6</v>
      </c>
      <c r="D31" s="46" t="s">
        <v>161</v>
      </c>
      <c r="E31" s="47">
        <v>1</v>
      </c>
      <c r="F31" s="47">
        <v>2</v>
      </c>
      <c r="G31" s="47">
        <v>3</v>
      </c>
      <c r="H31" s="47">
        <v>2</v>
      </c>
      <c r="I31" s="46"/>
      <c r="J31" s="47">
        <v>12</v>
      </c>
    </row>
    <row r="32" spans="1:10" x14ac:dyDescent="0.25">
      <c r="A32" s="51">
        <v>23</v>
      </c>
      <c r="B32" s="48" t="s">
        <v>83</v>
      </c>
      <c r="C32" s="47" t="s">
        <v>6</v>
      </c>
      <c r="D32" s="46" t="s">
        <v>3</v>
      </c>
      <c r="E32" s="47">
        <v>10</v>
      </c>
      <c r="F32" s="47">
        <v>11</v>
      </c>
      <c r="G32" s="47">
        <v>21</v>
      </c>
      <c r="H32" s="47">
        <v>11</v>
      </c>
      <c r="I32" s="46"/>
      <c r="J32" s="47">
        <v>30</v>
      </c>
    </row>
    <row r="33" spans="1:10" x14ac:dyDescent="0.25">
      <c r="A33" s="63">
        <v>24</v>
      </c>
      <c r="B33" s="62" t="s">
        <v>120</v>
      </c>
      <c r="C33" s="56" t="s">
        <v>7</v>
      </c>
      <c r="D33" s="55" t="s">
        <v>3</v>
      </c>
      <c r="E33" s="56">
        <v>1</v>
      </c>
      <c r="F33" s="56">
        <v>1</v>
      </c>
      <c r="G33" s="56">
        <v>2</v>
      </c>
      <c r="H33" s="56">
        <v>1</v>
      </c>
      <c r="I33" s="55"/>
      <c r="J33" s="56">
        <v>27</v>
      </c>
    </row>
    <row r="34" spans="1:10" x14ac:dyDescent="0.25">
      <c r="A34" s="51">
        <v>25</v>
      </c>
      <c r="B34" s="58" t="s">
        <v>85</v>
      </c>
      <c r="C34" s="47" t="s">
        <v>6</v>
      </c>
      <c r="D34" s="50" t="s">
        <v>57</v>
      </c>
      <c r="E34" s="47">
        <v>7</v>
      </c>
      <c r="F34" s="47">
        <v>7</v>
      </c>
      <c r="G34" s="47">
        <v>14</v>
      </c>
      <c r="H34" s="47">
        <v>7</v>
      </c>
      <c r="I34" s="46"/>
      <c r="J34" s="47"/>
    </row>
    <row r="35" spans="1:10" x14ac:dyDescent="0.25">
      <c r="A35" s="51">
        <v>26</v>
      </c>
      <c r="B35" s="58" t="s">
        <v>70</v>
      </c>
      <c r="C35" s="54" t="s">
        <v>6</v>
      </c>
      <c r="D35" s="50" t="s">
        <v>245</v>
      </c>
      <c r="E35" s="54">
        <v>13</v>
      </c>
      <c r="F35" s="54">
        <v>13</v>
      </c>
      <c r="G35" s="54">
        <v>26</v>
      </c>
      <c r="H35" s="54">
        <v>13</v>
      </c>
      <c r="I35" s="50"/>
      <c r="J35" s="54">
        <v>22</v>
      </c>
    </row>
    <row r="36" spans="1:10" x14ac:dyDescent="0.25">
      <c r="A36" s="63">
        <v>27</v>
      </c>
      <c r="B36" s="62" t="s">
        <v>238</v>
      </c>
      <c r="C36" s="56" t="s">
        <v>7</v>
      </c>
      <c r="D36" s="55" t="s">
        <v>245</v>
      </c>
      <c r="E36" s="56">
        <v>5</v>
      </c>
      <c r="F36" s="56">
        <v>5</v>
      </c>
      <c r="G36" s="56">
        <v>10</v>
      </c>
      <c r="H36" s="56">
        <v>5</v>
      </c>
      <c r="I36" s="55"/>
      <c r="J36" s="56">
        <v>32</v>
      </c>
    </row>
    <row r="37" spans="1:10" x14ac:dyDescent="0.25">
      <c r="A37" s="63">
        <v>28</v>
      </c>
      <c r="B37" s="62" t="s">
        <v>242</v>
      </c>
      <c r="C37" s="56" t="s">
        <v>7</v>
      </c>
      <c r="D37" s="55"/>
      <c r="E37" s="56">
        <v>4</v>
      </c>
      <c r="F37" s="56">
        <v>3</v>
      </c>
      <c r="G37" s="56">
        <v>7</v>
      </c>
      <c r="H37" s="56">
        <v>3</v>
      </c>
      <c r="I37" s="55"/>
      <c r="J37" s="56">
        <v>9</v>
      </c>
    </row>
    <row r="38" spans="1:10" x14ac:dyDescent="0.25">
      <c r="A38" s="51">
        <v>29</v>
      </c>
      <c r="B38" s="58" t="s">
        <v>82</v>
      </c>
      <c r="C38" s="47" t="s">
        <v>6</v>
      </c>
      <c r="D38" s="50" t="s">
        <v>3</v>
      </c>
      <c r="E38" s="47">
        <v>11</v>
      </c>
      <c r="F38" s="47">
        <v>12</v>
      </c>
      <c r="G38" s="47">
        <v>23</v>
      </c>
      <c r="H38" s="47">
        <v>12</v>
      </c>
      <c r="I38" s="46"/>
      <c r="J38" s="47">
        <v>25</v>
      </c>
    </row>
    <row r="39" spans="1:10" x14ac:dyDescent="0.25">
      <c r="A39" s="51">
        <v>30</v>
      </c>
      <c r="B39" s="58" t="s">
        <v>201</v>
      </c>
      <c r="C39" s="47" t="s">
        <v>6</v>
      </c>
      <c r="D39" s="50" t="s">
        <v>57</v>
      </c>
      <c r="E39" s="47">
        <v>2</v>
      </c>
      <c r="F39" s="47">
        <v>1</v>
      </c>
      <c r="G39" s="47">
        <v>3</v>
      </c>
      <c r="H39" s="47">
        <v>1</v>
      </c>
      <c r="I39" s="46"/>
      <c r="J39" s="47">
        <v>13</v>
      </c>
    </row>
    <row r="40" spans="1:10" x14ac:dyDescent="0.25">
      <c r="A40" s="51">
        <v>31</v>
      </c>
      <c r="B40" s="58" t="s">
        <v>246</v>
      </c>
      <c r="C40" s="54" t="s">
        <v>6</v>
      </c>
      <c r="D40" s="50" t="s">
        <v>30</v>
      </c>
      <c r="E40" s="54">
        <v>9</v>
      </c>
      <c r="F40" s="54">
        <v>8</v>
      </c>
      <c r="G40" s="54">
        <v>17</v>
      </c>
      <c r="H40" s="54">
        <v>8</v>
      </c>
      <c r="I40" s="50"/>
      <c r="J40" s="54">
        <v>20</v>
      </c>
    </row>
    <row r="41" spans="1:10" x14ac:dyDescent="0.25">
      <c r="A41" s="51">
        <v>32</v>
      </c>
      <c r="B41" s="58" t="s">
        <v>123</v>
      </c>
      <c r="C41" s="47" t="s">
        <v>6</v>
      </c>
      <c r="D41" s="50" t="s">
        <v>30</v>
      </c>
      <c r="E41" s="47">
        <v>12</v>
      </c>
      <c r="F41" s="47">
        <v>9</v>
      </c>
      <c r="G41" s="47">
        <v>21</v>
      </c>
      <c r="H41" s="47">
        <v>10</v>
      </c>
      <c r="I41" s="46"/>
      <c r="J41" s="47">
        <v>16</v>
      </c>
    </row>
    <row r="42" spans="1:10" x14ac:dyDescent="0.25">
      <c r="A42" s="63">
        <v>33</v>
      </c>
      <c r="B42" s="62" t="s">
        <v>5</v>
      </c>
      <c r="C42" s="56" t="s">
        <v>7</v>
      </c>
      <c r="D42" s="55" t="s">
        <v>3</v>
      </c>
      <c r="E42" s="56">
        <v>2</v>
      </c>
      <c r="F42" s="56">
        <v>2</v>
      </c>
      <c r="G42" s="56">
        <v>4</v>
      </c>
      <c r="H42" s="56">
        <v>2</v>
      </c>
      <c r="I42" s="55"/>
      <c r="J42" s="56">
        <v>20</v>
      </c>
    </row>
    <row r="43" spans="1:10" x14ac:dyDescent="0.25">
      <c r="A43" s="51">
        <v>34</v>
      </c>
      <c r="B43" s="58" t="s">
        <v>203</v>
      </c>
      <c r="C43" s="47" t="s">
        <v>6</v>
      </c>
      <c r="D43" s="50" t="s">
        <v>30</v>
      </c>
      <c r="E43" s="47">
        <v>6</v>
      </c>
      <c r="F43" s="47">
        <v>5</v>
      </c>
      <c r="G43" s="47">
        <v>11</v>
      </c>
      <c r="H43" s="47">
        <v>5</v>
      </c>
      <c r="I43" s="46"/>
      <c r="J43" s="47">
        <v>17</v>
      </c>
    </row>
    <row r="44" spans="1:10" x14ac:dyDescent="0.25">
      <c r="A44" s="51">
        <v>35</v>
      </c>
      <c r="B44" s="58" t="s">
        <v>71</v>
      </c>
      <c r="C44" s="47" t="s">
        <v>6</v>
      </c>
      <c r="D44" s="50" t="s">
        <v>3</v>
      </c>
      <c r="E44" s="47">
        <v>8</v>
      </c>
      <c r="F44" s="47">
        <v>10</v>
      </c>
      <c r="G44" s="47">
        <v>18</v>
      </c>
      <c r="H44" s="47">
        <v>9</v>
      </c>
      <c r="I44" s="46"/>
      <c r="J44" s="47">
        <v>31</v>
      </c>
    </row>
    <row r="45" spans="1:10" x14ac:dyDescent="0.25">
      <c r="A45" s="63">
        <v>36</v>
      </c>
      <c r="B45" s="62" t="s">
        <v>111</v>
      </c>
      <c r="C45" s="56" t="s">
        <v>7</v>
      </c>
      <c r="D45" s="55" t="s">
        <v>30</v>
      </c>
      <c r="E45" s="56">
        <v>3</v>
      </c>
      <c r="F45" s="56">
        <v>4</v>
      </c>
      <c r="G45" s="56">
        <v>7</v>
      </c>
      <c r="H45" s="56">
        <v>4</v>
      </c>
      <c r="I45" s="55"/>
      <c r="J45" s="56">
        <v>18</v>
      </c>
    </row>
    <row r="46" spans="1:10" x14ac:dyDescent="0.25">
      <c r="A46" s="51">
        <v>37</v>
      </c>
      <c r="B46" s="49" t="s">
        <v>247</v>
      </c>
      <c r="C46" s="47" t="s">
        <v>6</v>
      </c>
      <c r="D46" s="50" t="s">
        <v>87</v>
      </c>
      <c r="E46" s="47">
        <v>4</v>
      </c>
      <c r="F46" s="47">
        <v>4</v>
      </c>
      <c r="G46" s="47">
        <v>8</v>
      </c>
      <c r="H46" s="47">
        <v>4</v>
      </c>
      <c r="I46" s="46"/>
      <c r="J46" s="47">
        <v>23</v>
      </c>
    </row>
    <row r="47" spans="1:10" x14ac:dyDescent="0.25">
      <c r="A47" s="51">
        <v>38</v>
      </c>
      <c r="B47" s="58" t="s">
        <v>84</v>
      </c>
      <c r="C47" s="47" t="s">
        <v>6</v>
      </c>
      <c r="D47" s="50" t="s">
        <v>163</v>
      </c>
      <c r="E47" s="47">
        <v>3</v>
      </c>
      <c r="F47" s="47">
        <v>3</v>
      </c>
      <c r="G47" s="47">
        <v>6</v>
      </c>
      <c r="H47" s="47">
        <v>3</v>
      </c>
      <c r="I47" s="46"/>
      <c r="J47" s="47">
        <v>21</v>
      </c>
    </row>
    <row r="48" spans="1:10" x14ac:dyDescent="0.25">
      <c r="A48" s="51"/>
      <c r="B48" s="58"/>
      <c r="C48" s="47"/>
      <c r="D48" s="50"/>
      <c r="E48" s="47"/>
      <c r="F48" s="47"/>
      <c r="G48" s="47"/>
      <c r="H48" s="47"/>
      <c r="I48" s="46"/>
      <c r="J48" s="47"/>
    </row>
    <row r="49" spans="1:10" x14ac:dyDescent="0.25">
      <c r="A49" s="51"/>
      <c r="B49" s="49" t="s">
        <v>13</v>
      </c>
      <c r="C49" s="47"/>
      <c r="D49" s="46"/>
      <c r="E49" s="46"/>
      <c r="F49" s="46"/>
      <c r="G49" s="46"/>
      <c r="H49" s="47"/>
      <c r="I49" s="46"/>
      <c r="J49" s="47"/>
    </row>
    <row r="50" spans="1:10" x14ac:dyDescent="0.25">
      <c r="A50" s="51"/>
      <c r="B50" s="49"/>
      <c r="C50" s="47"/>
      <c r="D50" s="46"/>
      <c r="E50" s="46"/>
      <c r="F50" s="46"/>
      <c r="G50" s="46"/>
      <c r="H50" s="47"/>
      <c r="I50" s="46"/>
      <c r="J50" s="47"/>
    </row>
    <row r="51" spans="1:10" x14ac:dyDescent="0.25">
      <c r="A51" s="51">
        <v>40</v>
      </c>
      <c r="B51" s="48" t="s">
        <v>94</v>
      </c>
      <c r="C51" s="47" t="s">
        <v>14</v>
      </c>
      <c r="D51" s="46" t="s">
        <v>3</v>
      </c>
      <c r="E51" s="47">
        <v>5</v>
      </c>
      <c r="F51" s="47">
        <v>6</v>
      </c>
      <c r="G51" s="47">
        <v>11</v>
      </c>
      <c r="H51" s="47">
        <v>6</v>
      </c>
      <c r="I51" s="46"/>
      <c r="J51" s="47" t="s">
        <v>55</v>
      </c>
    </row>
    <row r="52" spans="1:10" x14ac:dyDescent="0.25">
      <c r="A52" s="51">
        <v>41</v>
      </c>
      <c r="B52" s="48" t="s">
        <v>248</v>
      </c>
      <c r="C52" s="47" t="s">
        <v>14</v>
      </c>
      <c r="D52" s="46" t="s">
        <v>30</v>
      </c>
      <c r="E52" s="47">
        <v>8</v>
      </c>
      <c r="F52" s="47">
        <v>8</v>
      </c>
      <c r="G52" s="47">
        <v>16</v>
      </c>
      <c r="H52" s="47">
        <v>8</v>
      </c>
      <c r="I52" s="46"/>
      <c r="J52" s="47">
        <v>2</v>
      </c>
    </row>
    <row r="53" spans="1:10" x14ac:dyDescent="0.25">
      <c r="A53" s="51">
        <v>42</v>
      </c>
      <c r="B53" s="48" t="s">
        <v>100</v>
      </c>
      <c r="C53" s="47" t="s">
        <v>14</v>
      </c>
      <c r="D53" s="46" t="s">
        <v>3</v>
      </c>
      <c r="E53" s="47">
        <v>6</v>
      </c>
      <c r="F53" s="47">
        <v>5</v>
      </c>
      <c r="G53" s="47">
        <v>11</v>
      </c>
      <c r="H53" s="47">
        <v>5</v>
      </c>
      <c r="I53" s="46"/>
      <c r="J53" s="47">
        <v>3</v>
      </c>
    </row>
    <row r="54" spans="1:10" x14ac:dyDescent="0.25">
      <c r="A54" s="63">
        <v>43</v>
      </c>
      <c r="B54" s="62" t="s">
        <v>91</v>
      </c>
      <c r="C54" s="56" t="s">
        <v>15</v>
      </c>
      <c r="D54" s="55" t="s">
        <v>33</v>
      </c>
      <c r="E54" s="56">
        <v>3</v>
      </c>
      <c r="F54" s="56">
        <v>2</v>
      </c>
      <c r="G54" s="56">
        <v>5</v>
      </c>
      <c r="H54" s="56">
        <v>2</v>
      </c>
      <c r="I54" s="55"/>
      <c r="J54" s="56">
        <v>19</v>
      </c>
    </row>
    <row r="55" spans="1:10" x14ac:dyDescent="0.25">
      <c r="A55" s="63">
        <v>44</v>
      </c>
      <c r="B55" s="62" t="s">
        <v>28</v>
      </c>
      <c r="C55" s="56" t="s">
        <v>15</v>
      </c>
      <c r="D55" s="55" t="s">
        <v>3</v>
      </c>
      <c r="E55" s="56">
        <v>2</v>
      </c>
      <c r="F55" s="56">
        <v>3</v>
      </c>
      <c r="G55" s="56">
        <v>5</v>
      </c>
      <c r="H55" s="56">
        <v>3</v>
      </c>
      <c r="I55" s="55"/>
      <c r="J55" s="56">
        <v>20</v>
      </c>
    </row>
    <row r="56" spans="1:10" x14ac:dyDescent="0.25">
      <c r="A56" s="51">
        <v>45</v>
      </c>
      <c r="B56" s="48" t="s">
        <v>208</v>
      </c>
      <c r="C56" s="47" t="s">
        <v>14</v>
      </c>
      <c r="D56" s="46" t="s">
        <v>57</v>
      </c>
      <c r="E56" s="47">
        <v>1</v>
      </c>
      <c r="F56" s="47">
        <v>2</v>
      </c>
      <c r="G56" s="47">
        <v>3</v>
      </c>
      <c r="H56" s="47">
        <v>2</v>
      </c>
      <c r="I56" s="46"/>
      <c r="J56" s="47">
        <v>4</v>
      </c>
    </row>
    <row r="57" spans="1:10" x14ac:dyDescent="0.25">
      <c r="A57" s="51">
        <v>46</v>
      </c>
      <c r="B57" s="48" t="s">
        <v>196</v>
      </c>
      <c r="C57" s="47" t="s">
        <v>14</v>
      </c>
      <c r="D57" s="46" t="s">
        <v>50</v>
      </c>
      <c r="E57" s="47">
        <v>2</v>
      </c>
      <c r="F57" s="47">
        <v>1</v>
      </c>
      <c r="G57" s="47">
        <v>3</v>
      </c>
      <c r="H57" s="47">
        <v>1</v>
      </c>
      <c r="I57" s="46"/>
      <c r="J57" s="47">
        <v>1</v>
      </c>
    </row>
    <row r="58" spans="1:10" x14ac:dyDescent="0.25">
      <c r="A58" s="51">
        <v>47</v>
      </c>
      <c r="B58" s="48" t="s">
        <v>2</v>
      </c>
      <c r="C58" s="47" t="s">
        <v>14</v>
      </c>
      <c r="D58" s="46" t="s">
        <v>30</v>
      </c>
      <c r="E58" s="47">
        <v>3</v>
      </c>
      <c r="F58" s="47">
        <v>3</v>
      </c>
      <c r="G58" s="47">
        <v>6</v>
      </c>
      <c r="H58" s="47">
        <v>3</v>
      </c>
      <c r="I58" s="46"/>
      <c r="J58" s="47">
        <v>9</v>
      </c>
    </row>
    <row r="59" spans="1:10" x14ac:dyDescent="0.25">
      <c r="A59" s="51">
        <v>48</v>
      </c>
      <c r="B59" s="58" t="s">
        <v>52</v>
      </c>
      <c r="C59" s="54" t="s">
        <v>14</v>
      </c>
      <c r="D59" s="50" t="s">
        <v>33</v>
      </c>
      <c r="E59" s="54">
        <v>10</v>
      </c>
      <c r="F59" s="54">
        <v>9</v>
      </c>
      <c r="G59" s="54">
        <v>19</v>
      </c>
      <c r="H59" s="54">
        <v>9</v>
      </c>
      <c r="I59" s="50"/>
      <c r="J59" s="54">
        <v>11</v>
      </c>
    </row>
    <row r="60" spans="1:10" x14ac:dyDescent="0.25">
      <c r="A60" s="51">
        <v>49</v>
      </c>
      <c r="B60" s="58" t="s">
        <v>4</v>
      </c>
      <c r="C60" s="54" t="s">
        <v>14</v>
      </c>
      <c r="D60" s="50" t="s">
        <v>3</v>
      </c>
      <c r="E60" s="54">
        <v>4</v>
      </c>
      <c r="F60" s="54">
        <v>4</v>
      </c>
      <c r="G60" s="54">
        <v>8</v>
      </c>
      <c r="H60" s="54">
        <v>4</v>
      </c>
      <c r="I60" s="50"/>
      <c r="J60" s="54">
        <v>8</v>
      </c>
    </row>
    <row r="61" spans="1:10" x14ac:dyDescent="0.25">
      <c r="A61" s="51">
        <v>50</v>
      </c>
      <c r="B61" s="58" t="s">
        <v>124</v>
      </c>
      <c r="C61" s="47" t="s">
        <v>14</v>
      </c>
      <c r="D61" s="50" t="s">
        <v>57</v>
      </c>
      <c r="E61" s="47">
        <v>11</v>
      </c>
      <c r="F61" s="47">
        <v>11</v>
      </c>
      <c r="G61" s="47">
        <v>22</v>
      </c>
      <c r="H61" s="47">
        <v>11</v>
      </c>
      <c r="I61" s="46"/>
      <c r="J61" s="47">
        <v>22</v>
      </c>
    </row>
    <row r="62" spans="1:10" x14ac:dyDescent="0.25">
      <c r="A62" s="51">
        <v>30</v>
      </c>
      <c r="B62" s="58" t="s">
        <v>90</v>
      </c>
      <c r="C62" s="47" t="s">
        <v>14</v>
      </c>
      <c r="D62" s="50" t="s">
        <v>3</v>
      </c>
      <c r="E62" s="47">
        <v>9</v>
      </c>
      <c r="F62" s="47">
        <v>10</v>
      </c>
      <c r="G62" s="47">
        <v>19</v>
      </c>
      <c r="H62" s="47">
        <v>10</v>
      </c>
      <c r="I62" s="46"/>
      <c r="J62" s="47">
        <v>18</v>
      </c>
    </row>
    <row r="63" spans="1:10" x14ac:dyDescent="0.25">
      <c r="A63" s="63">
        <v>31</v>
      </c>
      <c r="B63" s="62" t="s">
        <v>95</v>
      </c>
      <c r="C63" s="56" t="s">
        <v>15</v>
      </c>
      <c r="D63" s="55" t="s">
        <v>166</v>
      </c>
      <c r="E63" s="56">
        <v>1</v>
      </c>
      <c r="F63" s="56">
        <v>1</v>
      </c>
      <c r="G63" s="56">
        <v>2</v>
      </c>
      <c r="H63" s="56">
        <v>1</v>
      </c>
      <c r="I63" s="55"/>
      <c r="J63" s="56">
        <v>12</v>
      </c>
    </row>
    <row r="64" spans="1:10" x14ac:dyDescent="0.25">
      <c r="A64" s="51">
        <v>32</v>
      </c>
      <c r="B64" s="58" t="s">
        <v>239</v>
      </c>
      <c r="C64" s="54" t="s">
        <v>14</v>
      </c>
      <c r="D64" s="50" t="s">
        <v>30</v>
      </c>
      <c r="E64" s="54">
        <v>7</v>
      </c>
      <c r="F64" s="54">
        <v>7</v>
      </c>
      <c r="G64" s="54">
        <v>14</v>
      </c>
      <c r="H64" s="54">
        <v>7</v>
      </c>
      <c r="I64" s="50"/>
      <c r="J64" s="54">
        <v>7</v>
      </c>
    </row>
    <row r="65" spans="1:10" x14ac:dyDescent="0.25">
      <c r="A65" s="51"/>
      <c r="B65" s="49"/>
      <c r="C65" s="47"/>
      <c r="D65" s="46"/>
      <c r="E65" s="46"/>
      <c r="F65" s="46"/>
      <c r="G65" s="46"/>
      <c r="H65" s="47"/>
      <c r="I65" s="46"/>
      <c r="J65" s="47"/>
    </row>
    <row r="66" spans="1:10" x14ac:dyDescent="0.25">
      <c r="A66" s="51"/>
      <c r="B66" s="46"/>
      <c r="C66" s="47"/>
      <c r="D66" s="46"/>
      <c r="E66" s="46"/>
      <c r="F66" s="46"/>
      <c r="G66" s="46"/>
      <c r="H66" s="47"/>
      <c r="I66" s="46"/>
      <c r="J66" s="47"/>
    </row>
    <row r="67" spans="1:10" x14ac:dyDescent="0.25">
      <c r="A67" s="51"/>
      <c r="B67" s="46"/>
      <c r="C67" s="47"/>
      <c r="D67" s="46"/>
      <c r="E67" s="46"/>
      <c r="F67" s="46"/>
      <c r="G67" s="46"/>
      <c r="H67" s="47"/>
      <c r="I67" s="46"/>
      <c r="J67" s="47"/>
    </row>
    <row r="68" spans="1:10" x14ac:dyDescent="0.25">
      <c r="A68" s="51"/>
      <c r="B68" s="49" t="s">
        <v>32</v>
      </c>
      <c r="C68" s="47"/>
      <c r="D68" s="46"/>
      <c r="E68" s="46"/>
      <c r="F68" s="46"/>
      <c r="G68" s="46"/>
      <c r="H68" s="47"/>
      <c r="I68" s="46"/>
      <c r="J68" s="47"/>
    </row>
    <row r="69" spans="1:10" x14ac:dyDescent="0.25">
      <c r="A69" s="51"/>
      <c r="B69" s="49"/>
      <c r="C69" s="47"/>
      <c r="D69" s="46"/>
      <c r="E69" s="46"/>
      <c r="F69" s="46"/>
      <c r="G69" s="46"/>
      <c r="H69" s="47"/>
      <c r="I69" s="46"/>
      <c r="J69" s="47"/>
    </row>
    <row r="70" spans="1:10" x14ac:dyDescent="0.25">
      <c r="A70" s="51">
        <v>16</v>
      </c>
      <c r="B70" s="50" t="s">
        <v>240</v>
      </c>
      <c r="C70" s="54" t="s">
        <v>18</v>
      </c>
      <c r="D70" s="50"/>
      <c r="E70" s="54">
        <v>6</v>
      </c>
      <c r="F70" s="54">
        <v>7</v>
      </c>
      <c r="G70" s="54">
        <v>13</v>
      </c>
      <c r="H70" s="54">
        <v>7</v>
      </c>
      <c r="I70" s="50"/>
      <c r="J70" s="54">
        <v>17</v>
      </c>
    </row>
    <row r="71" spans="1:10" x14ac:dyDescent="0.25">
      <c r="A71" s="51">
        <v>17</v>
      </c>
      <c r="B71" s="46" t="s">
        <v>106</v>
      </c>
      <c r="C71" s="47" t="s">
        <v>18</v>
      </c>
      <c r="D71" s="46" t="s">
        <v>3</v>
      </c>
      <c r="E71" s="47">
        <v>8</v>
      </c>
      <c r="F71" s="47">
        <v>4</v>
      </c>
      <c r="G71" s="47">
        <v>12</v>
      </c>
      <c r="H71" s="47">
        <v>6</v>
      </c>
      <c r="I71" s="46"/>
      <c r="J71" s="47" t="s">
        <v>55</v>
      </c>
    </row>
    <row r="72" spans="1:10" x14ac:dyDescent="0.25">
      <c r="A72" s="51">
        <v>18</v>
      </c>
      <c r="B72" s="46" t="s">
        <v>241</v>
      </c>
      <c r="C72" s="47" t="s">
        <v>18</v>
      </c>
      <c r="D72" s="46"/>
      <c r="E72" s="47">
        <v>7</v>
      </c>
      <c r="F72" s="47">
        <v>8</v>
      </c>
      <c r="G72" s="47">
        <v>15</v>
      </c>
      <c r="H72" s="47">
        <v>8</v>
      </c>
      <c r="I72" s="46"/>
      <c r="J72" s="47">
        <v>21</v>
      </c>
    </row>
    <row r="73" spans="1:10" x14ac:dyDescent="0.25">
      <c r="A73" s="51">
        <v>19</v>
      </c>
      <c r="B73" s="50" t="s">
        <v>105</v>
      </c>
      <c r="C73" s="54" t="s">
        <v>18</v>
      </c>
      <c r="D73" s="50" t="s">
        <v>99</v>
      </c>
      <c r="E73" s="54">
        <v>5</v>
      </c>
      <c r="F73" s="54">
        <v>5</v>
      </c>
      <c r="G73" s="54">
        <v>10</v>
      </c>
      <c r="H73" s="54">
        <v>4</v>
      </c>
      <c r="I73" s="50"/>
      <c r="J73" s="54">
        <v>14</v>
      </c>
    </row>
    <row r="74" spans="1:10" x14ac:dyDescent="0.25">
      <c r="A74" s="51">
        <v>20</v>
      </c>
      <c r="B74" s="50" t="s">
        <v>249</v>
      </c>
      <c r="C74" s="47" t="s">
        <v>18</v>
      </c>
      <c r="D74" s="46" t="s">
        <v>3</v>
      </c>
      <c r="E74" s="47">
        <v>3</v>
      </c>
      <c r="F74" s="47">
        <v>3</v>
      </c>
      <c r="G74" s="47">
        <v>6</v>
      </c>
      <c r="H74" s="47">
        <v>3</v>
      </c>
      <c r="I74" s="46"/>
      <c r="J74" s="47">
        <v>6</v>
      </c>
    </row>
    <row r="75" spans="1:10" x14ac:dyDescent="0.25">
      <c r="A75" s="51">
        <v>21</v>
      </c>
      <c r="B75" s="50" t="s">
        <v>49</v>
      </c>
      <c r="C75" s="47" t="s">
        <v>18</v>
      </c>
      <c r="D75" s="46" t="s">
        <v>33</v>
      </c>
      <c r="E75" s="47">
        <v>2</v>
      </c>
      <c r="F75" s="47">
        <v>1</v>
      </c>
      <c r="G75" s="47">
        <v>3</v>
      </c>
      <c r="H75" s="47">
        <v>1</v>
      </c>
      <c r="I75" s="46"/>
      <c r="J75" s="47">
        <v>5</v>
      </c>
    </row>
    <row r="76" spans="1:10" x14ac:dyDescent="0.25">
      <c r="A76" s="63">
        <v>22</v>
      </c>
      <c r="B76" s="55" t="s">
        <v>151</v>
      </c>
      <c r="C76" s="56" t="s">
        <v>19</v>
      </c>
      <c r="D76" s="55" t="s">
        <v>33</v>
      </c>
      <c r="E76" s="56">
        <v>1</v>
      </c>
      <c r="F76" s="56">
        <v>1</v>
      </c>
      <c r="G76" s="56">
        <v>2</v>
      </c>
      <c r="H76" s="56">
        <v>1</v>
      </c>
      <c r="I76" s="55"/>
      <c r="J76" s="56">
        <v>15</v>
      </c>
    </row>
    <row r="77" spans="1:10" x14ac:dyDescent="0.25">
      <c r="A77" s="63">
        <v>23</v>
      </c>
      <c r="B77" s="55" t="s">
        <v>250</v>
      </c>
      <c r="C77" s="56" t="s">
        <v>19</v>
      </c>
      <c r="D77" s="55" t="s">
        <v>99</v>
      </c>
      <c r="E77" s="56">
        <v>2</v>
      </c>
      <c r="F77" s="56">
        <v>2</v>
      </c>
      <c r="G77" s="56">
        <v>4</v>
      </c>
      <c r="H77" s="56">
        <v>2</v>
      </c>
      <c r="I77" s="55"/>
      <c r="J77" s="56">
        <v>13</v>
      </c>
    </row>
    <row r="78" spans="1:10" x14ac:dyDescent="0.25">
      <c r="A78" s="51">
        <v>24</v>
      </c>
      <c r="B78" s="50" t="s">
        <v>147</v>
      </c>
      <c r="C78" s="47" t="s">
        <v>18</v>
      </c>
      <c r="D78" s="50" t="s">
        <v>50</v>
      </c>
      <c r="E78" s="47">
        <v>1</v>
      </c>
      <c r="F78" s="47">
        <v>2</v>
      </c>
      <c r="G78" s="47">
        <v>3</v>
      </c>
      <c r="H78" s="47">
        <v>2</v>
      </c>
      <c r="I78" s="46"/>
      <c r="J78" s="47">
        <v>10</v>
      </c>
    </row>
    <row r="79" spans="1:10" x14ac:dyDescent="0.25">
      <c r="A79" s="51">
        <v>25</v>
      </c>
      <c r="B79" s="48" t="s">
        <v>53</v>
      </c>
      <c r="C79" s="47" t="s">
        <v>18</v>
      </c>
      <c r="D79" s="50" t="s">
        <v>33</v>
      </c>
      <c r="E79" s="47">
        <v>4</v>
      </c>
      <c r="F79" s="47">
        <v>6</v>
      </c>
      <c r="G79" s="47">
        <v>10</v>
      </c>
      <c r="H79" s="47">
        <v>5</v>
      </c>
      <c r="I79" s="46"/>
      <c r="J79" s="47">
        <v>16</v>
      </c>
    </row>
    <row r="80" spans="1:10" x14ac:dyDescent="0.25">
      <c r="A80" s="46"/>
      <c r="B80" s="46"/>
      <c r="C80" s="46"/>
      <c r="D80" s="46"/>
      <c r="E80" s="46"/>
      <c r="F80" s="46"/>
      <c r="G80" s="46"/>
      <c r="H80" s="46"/>
      <c r="I80" s="46"/>
      <c r="J80" s="47"/>
    </row>
    <row r="81" spans="1:10" x14ac:dyDescent="0.25">
      <c r="A81" s="51"/>
      <c r="B81" s="50"/>
      <c r="C81" s="54"/>
      <c r="D81" s="57"/>
      <c r="E81" s="54"/>
      <c r="F81" s="54"/>
      <c r="G81" s="54"/>
      <c r="H81" s="50"/>
      <c r="I81" s="50"/>
      <c r="J81" s="54"/>
    </row>
    <row r="82" spans="1:10" x14ac:dyDescent="0.25">
      <c r="A82" s="51"/>
      <c r="B82" s="46"/>
      <c r="C82" s="47"/>
      <c r="D82" s="53"/>
      <c r="E82" s="46"/>
      <c r="F82" s="46"/>
      <c r="G82" s="46"/>
      <c r="H82" s="46"/>
      <c r="I82" s="46"/>
      <c r="J82" s="47"/>
    </row>
    <row r="83" spans="1:10" x14ac:dyDescent="0.25">
      <c r="A83" s="51"/>
      <c r="B83" s="46"/>
      <c r="C83" s="47"/>
      <c r="D83" s="53"/>
      <c r="E83" s="46"/>
      <c r="F83" s="46"/>
      <c r="G83" s="46"/>
      <c r="H83" s="46"/>
      <c r="I83" s="46"/>
      <c r="J83" s="47"/>
    </row>
    <row r="84" spans="1:10" x14ac:dyDescent="0.25">
      <c r="A84" s="51"/>
      <c r="B84" s="46"/>
      <c r="C84" s="47"/>
      <c r="D84" s="53"/>
      <c r="E84" s="46"/>
      <c r="F84" s="46"/>
      <c r="G84" s="46"/>
      <c r="H84" s="46"/>
      <c r="I84" s="46"/>
      <c r="J84" s="47"/>
    </row>
    <row r="85" spans="1:10" x14ac:dyDescent="0.25">
      <c r="A85" s="51"/>
      <c r="B85" s="46"/>
      <c r="C85" s="47"/>
      <c r="D85" s="53"/>
      <c r="E85" s="46"/>
      <c r="F85" s="46"/>
      <c r="G85" s="46"/>
      <c r="H85" s="46"/>
      <c r="I85" s="46"/>
      <c r="J85" s="47"/>
    </row>
    <row r="86" spans="1:10" x14ac:dyDescent="0.25">
      <c r="A86" s="51"/>
      <c r="B86" s="46"/>
      <c r="C86" s="47"/>
      <c r="D86" s="53"/>
      <c r="E86" s="46"/>
      <c r="F86" s="46"/>
      <c r="G86" s="46"/>
      <c r="H86" s="46"/>
      <c r="I86" s="46"/>
      <c r="J86" s="47"/>
    </row>
    <row r="87" spans="1:10" x14ac:dyDescent="0.25">
      <c r="A87" s="51"/>
      <c r="B87" s="46"/>
      <c r="C87" s="46"/>
      <c r="D87" s="46"/>
      <c r="E87" s="46"/>
      <c r="F87" s="46"/>
      <c r="G87" s="46"/>
      <c r="H87" s="46"/>
      <c r="I87" s="46"/>
      <c r="J87" s="47"/>
    </row>
    <row r="88" spans="1:10" x14ac:dyDescent="0.25">
      <c r="A88" s="51"/>
      <c r="B88" s="46"/>
      <c r="C88" s="46"/>
      <c r="D88" s="46"/>
      <c r="E88" s="46"/>
      <c r="F88" s="46"/>
      <c r="G88" s="46"/>
      <c r="H88" s="46"/>
      <c r="I88" s="46"/>
      <c r="J88" s="47"/>
    </row>
    <row r="89" spans="1:10" x14ac:dyDescent="0.25">
      <c r="A89" s="51"/>
      <c r="B89" s="46"/>
      <c r="C89" s="46"/>
      <c r="D89" s="46"/>
      <c r="E89" s="46"/>
      <c r="F89" s="46"/>
      <c r="G89" s="46"/>
      <c r="H89" s="46"/>
      <c r="I89" s="46"/>
      <c r="J89" s="47"/>
    </row>
    <row r="90" spans="1:10" x14ac:dyDescent="0.25">
      <c r="A90" s="51"/>
      <c r="B90" s="46"/>
      <c r="C90" s="46"/>
      <c r="D90" s="46"/>
      <c r="E90" s="46"/>
      <c r="F90" s="46"/>
      <c r="G90" s="46"/>
      <c r="H90" s="46"/>
      <c r="I90" s="46"/>
      <c r="J90" s="47"/>
    </row>
    <row r="91" spans="1:10" x14ac:dyDescent="0.25">
      <c r="A91" s="51"/>
      <c r="B91" s="46"/>
      <c r="C91" s="46"/>
      <c r="D91" s="46"/>
      <c r="E91" s="46"/>
      <c r="F91" s="46"/>
      <c r="G91" s="46"/>
      <c r="H91" s="46"/>
      <c r="I91" s="46"/>
      <c r="J91" s="47"/>
    </row>
    <row r="92" spans="1:10" x14ac:dyDescent="0.25">
      <c r="A92" s="51"/>
      <c r="B92" s="46"/>
      <c r="C92" s="46"/>
      <c r="D92" s="46"/>
      <c r="E92" s="46"/>
      <c r="F92" s="46"/>
      <c r="G92" s="46"/>
      <c r="H92" s="46"/>
      <c r="I92" s="46"/>
      <c r="J92" s="47"/>
    </row>
    <row r="93" spans="1:10" x14ac:dyDescent="0.25">
      <c r="A93" s="51"/>
      <c r="B93" s="46"/>
      <c r="C93" s="46"/>
      <c r="D93" s="46"/>
      <c r="E93" s="46"/>
      <c r="F93" s="46"/>
      <c r="G93" s="46"/>
      <c r="H93" s="46"/>
      <c r="I93" s="46"/>
      <c r="J93" s="47"/>
    </row>
    <row r="94" spans="1:10" x14ac:dyDescent="0.25">
      <c r="A94" s="51"/>
      <c r="B94" s="46"/>
      <c r="C94" s="46"/>
      <c r="D94" s="46"/>
      <c r="E94" s="46"/>
      <c r="F94" s="46"/>
      <c r="G94" s="46"/>
      <c r="H94" s="46"/>
      <c r="I94" s="46"/>
      <c r="J94" s="47"/>
    </row>
    <row r="95" spans="1:10" x14ac:dyDescent="0.25">
      <c r="A95" s="51"/>
      <c r="B95" s="46"/>
      <c r="C95" s="46"/>
      <c r="D95" s="46"/>
      <c r="E95" s="46"/>
      <c r="F95" s="46"/>
      <c r="G95" s="46"/>
      <c r="H95" s="46"/>
      <c r="I95" s="46"/>
      <c r="J95" s="46"/>
    </row>
    <row r="96" spans="1:10" x14ac:dyDescent="0.25">
      <c r="A96" s="51"/>
      <c r="B96" s="46"/>
      <c r="C96" s="46"/>
      <c r="D96" s="46"/>
      <c r="E96" s="46"/>
      <c r="F96" s="46"/>
      <c r="G96" s="46"/>
      <c r="H96" s="46"/>
      <c r="I96" s="46"/>
      <c r="J96" s="46"/>
    </row>
  </sheetData>
  <sortState ref="A20:F24">
    <sortCondition ref="F20:F24"/>
  </sortState>
  <phoneticPr fontId="7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15" workbookViewId="0">
      <selection activeCell="F57" sqref="F57"/>
    </sheetView>
  </sheetViews>
  <sheetFormatPr defaultColWidth="8.85546875" defaultRowHeight="15" x14ac:dyDescent="0.25"/>
  <cols>
    <col min="1" max="1" width="9.7109375" style="46" customWidth="1"/>
    <col min="2" max="2" width="21" style="46" customWidth="1"/>
    <col min="3" max="3" width="17.28515625" style="46" customWidth="1"/>
    <col min="4" max="4" width="21.5703125" style="47" customWidth="1"/>
    <col min="5" max="5" width="8.140625" style="47" customWidth="1"/>
    <col min="6" max="6" width="9.140625" style="47" customWidth="1"/>
    <col min="7" max="7" width="8.85546875" style="47" customWidth="1"/>
    <col min="8" max="8" width="10.140625" style="46" customWidth="1"/>
    <col min="9" max="9" width="8.85546875" style="46"/>
    <col min="10" max="10" width="11.42578125" style="46" customWidth="1"/>
    <col min="11" max="16384" width="8.85546875" style="46"/>
  </cols>
  <sheetData>
    <row r="1" spans="1:10" x14ac:dyDescent="0.25">
      <c r="A1" s="49"/>
      <c r="B1" s="49"/>
      <c r="C1" s="49"/>
      <c r="D1" s="49"/>
      <c r="E1" s="51"/>
      <c r="F1" s="49"/>
      <c r="G1" s="49"/>
      <c r="H1" s="49"/>
    </row>
    <row r="2" spans="1:10" x14ac:dyDescent="0.25">
      <c r="A2" s="49"/>
      <c r="B2" s="49"/>
      <c r="C2" s="49"/>
      <c r="D2" s="49"/>
      <c r="E2" s="51"/>
      <c r="F2" s="49"/>
      <c r="G2" s="49"/>
      <c r="H2" s="49"/>
    </row>
    <row r="3" spans="1:10" x14ac:dyDescent="0.25">
      <c r="A3" s="51" t="s">
        <v>56</v>
      </c>
      <c r="B3" s="49"/>
      <c r="C3" s="51"/>
      <c r="D3" s="49"/>
      <c r="E3" s="51"/>
      <c r="F3" s="51"/>
      <c r="G3" s="51"/>
      <c r="H3" s="51"/>
    </row>
    <row r="4" spans="1:10" s="45" customFormat="1" ht="62.25" customHeight="1" x14ac:dyDescent="0.25">
      <c r="A4" s="60"/>
      <c r="B4" s="59" t="s">
        <v>0</v>
      </c>
      <c r="C4" s="60"/>
      <c r="D4" s="59" t="s">
        <v>1</v>
      </c>
      <c r="E4" s="60" t="s">
        <v>9</v>
      </c>
      <c r="F4" s="44" t="s">
        <v>10</v>
      </c>
      <c r="G4" s="60" t="s">
        <v>11</v>
      </c>
      <c r="H4" s="60" t="s">
        <v>12</v>
      </c>
      <c r="J4" s="59" t="s">
        <v>54</v>
      </c>
    </row>
    <row r="5" spans="1:10" s="48" customFormat="1" x14ac:dyDescent="0.25">
      <c r="A5" s="51"/>
      <c r="B5" s="49"/>
      <c r="C5" s="51"/>
      <c r="D5" s="49"/>
      <c r="E5" s="51"/>
      <c r="F5" s="51"/>
      <c r="G5" s="51"/>
      <c r="H5" s="51"/>
      <c r="J5" s="52"/>
    </row>
    <row r="6" spans="1:10" s="48" customFormat="1" x14ac:dyDescent="0.25">
      <c r="A6" s="51"/>
      <c r="B6" s="49" t="s">
        <v>26</v>
      </c>
      <c r="C6" s="47"/>
      <c r="D6" s="46"/>
      <c r="E6" s="47"/>
      <c r="F6" s="47"/>
      <c r="G6" s="47"/>
      <c r="H6" s="47"/>
      <c r="J6" s="52"/>
    </row>
    <row r="7" spans="1:10" x14ac:dyDescent="0.25">
      <c r="A7" s="61"/>
      <c r="B7" s="62" t="s">
        <v>200</v>
      </c>
      <c r="C7" s="56" t="s">
        <v>8</v>
      </c>
      <c r="D7" s="55" t="s">
        <v>96</v>
      </c>
      <c r="E7" s="56">
        <v>1</v>
      </c>
      <c r="F7" s="56">
        <v>1</v>
      </c>
      <c r="G7" s="56">
        <v>2</v>
      </c>
      <c r="H7" s="56">
        <v>1</v>
      </c>
      <c r="I7" s="55"/>
      <c r="J7" s="56">
        <v>29</v>
      </c>
    </row>
    <row r="8" spans="1:10" x14ac:dyDescent="0.25">
      <c r="A8" s="61"/>
      <c r="B8" s="62" t="s">
        <v>244</v>
      </c>
      <c r="C8" s="56" t="s">
        <v>8</v>
      </c>
      <c r="D8" s="55" t="s">
        <v>30</v>
      </c>
      <c r="E8" s="56">
        <v>2</v>
      </c>
      <c r="F8" s="56">
        <v>2</v>
      </c>
      <c r="G8" s="56">
        <v>4</v>
      </c>
      <c r="H8" s="56">
        <v>2</v>
      </c>
      <c r="I8" s="55"/>
      <c r="J8" s="56">
        <v>32</v>
      </c>
    </row>
    <row r="9" spans="1:10" x14ac:dyDescent="0.25">
      <c r="A9" s="61"/>
      <c r="B9" s="62" t="s">
        <v>251</v>
      </c>
      <c r="C9" s="56" t="s">
        <v>8</v>
      </c>
      <c r="D9" s="55"/>
      <c r="E9" s="56">
        <v>3</v>
      </c>
      <c r="F9" s="56">
        <v>3</v>
      </c>
      <c r="G9" s="56">
        <v>6</v>
      </c>
      <c r="H9" s="56">
        <v>3</v>
      </c>
      <c r="I9" s="55"/>
      <c r="J9" s="56"/>
    </row>
    <row r="10" spans="1:10" x14ac:dyDescent="0.25">
      <c r="A10" s="61"/>
      <c r="B10" s="62" t="s">
        <v>130</v>
      </c>
      <c r="C10" s="56" t="s">
        <v>8</v>
      </c>
      <c r="D10" s="55" t="s">
        <v>156</v>
      </c>
      <c r="E10" s="56">
        <v>4</v>
      </c>
      <c r="F10" s="56">
        <v>4</v>
      </c>
      <c r="G10" s="56">
        <v>8</v>
      </c>
      <c r="H10" s="56">
        <v>4</v>
      </c>
      <c r="I10" s="55"/>
      <c r="J10" s="56"/>
    </row>
    <row r="11" spans="1:10" x14ac:dyDescent="0.25">
      <c r="A11" s="52"/>
      <c r="B11" s="58" t="s">
        <v>197</v>
      </c>
      <c r="C11" s="47" t="s">
        <v>25</v>
      </c>
      <c r="D11" s="50" t="s">
        <v>57</v>
      </c>
      <c r="E11" s="47">
        <v>1</v>
      </c>
      <c r="F11" s="47">
        <v>1</v>
      </c>
      <c r="G11" s="47">
        <v>2</v>
      </c>
      <c r="H11" s="47">
        <v>1</v>
      </c>
      <c r="J11" s="47"/>
    </row>
    <row r="12" spans="1:10" x14ac:dyDescent="0.25">
      <c r="A12" s="52"/>
      <c r="B12" s="48" t="s">
        <v>198</v>
      </c>
      <c r="C12" s="47" t="s">
        <v>25</v>
      </c>
      <c r="D12" s="46" t="s">
        <v>96</v>
      </c>
      <c r="E12" s="47">
        <v>2</v>
      </c>
      <c r="F12" s="47">
        <v>2</v>
      </c>
      <c r="G12" s="54">
        <v>4</v>
      </c>
      <c r="H12" s="47">
        <v>2</v>
      </c>
      <c r="J12" s="47">
        <v>28</v>
      </c>
    </row>
    <row r="13" spans="1:10" x14ac:dyDescent="0.25">
      <c r="A13" s="52"/>
      <c r="B13" s="48" t="s">
        <v>63</v>
      </c>
      <c r="C13" s="47" t="s">
        <v>25</v>
      </c>
      <c r="D13" s="46" t="s">
        <v>3</v>
      </c>
      <c r="E13" s="47">
        <v>3</v>
      </c>
      <c r="F13" s="47">
        <v>5</v>
      </c>
      <c r="G13" s="54">
        <v>8</v>
      </c>
      <c r="H13" s="47">
        <v>3</v>
      </c>
      <c r="J13" s="47"/>
    </row>
    <row r="14" spans="1:10" x14ac:dyDescent="0.25">
      <c r="A14" s="52"/>
      <c r="B14" s="48" t="s">
        <v>47</v>
      </c>
      <c r="C14" s="47" t="s">
        <v>25</v>
      </c>
      <c r="D14" s="46" t="s">
        <v>50</v>
      </c>
      <c r="E14" s="47">
        <v>4</v>
      </c>
      <c r="F14" s="47">
        <v>5</v>
      </c>
      <c r="G14" s="54">
        <v>9</v>
      </c>
      <c r="H14" s="47">
        <v>4</v>
      </c>
      <c r="J14" s="47">
        <v>35</v>
      </c>
    </row>
    <row r="15" spans="1:10" x14ac:dyDescent="0.25">
      <c r="A15" s="52"/>
      <c r="B15" s="58" t="s">
        <v>131</v>
      </c>
      <c r="C15" s="47" t="s">
        <v>25</v>
      </c>
      <c r="D15" s="50" t="s">
        <v>33</v>
      </c>
      <c r="E15" s="47">
        <v>3</v>
      </c>
      <c r="F15" s="47">
        <v>6</v>
      </c>
      <c r="G15" s="47">
        <v>9</v>
      </c>
      <c r="H15" s="47">
        <v>4</v>
      </c>
      <c r="J15" s="47"/>
    </row>
    <row r="16" spans="1:10" x14ac:dyDescent="0.25">
      <c r="A16" s="52"/>
      <c r="B16" s="48" t="s">
        <v>185</v>
      </c>
      <c r="C16" s="47" t="s">
        <v>25</v>
      </c>
      <c r="D16" s="46" t="s">
        <v>57</v>
      </c>
      <c r="E16" s="47">
        <v>6</v>
      </c>
      <c r="F16" s="47">
        <v>4</v>
      </c>
      <c r="G16" s="54">
        <v>10</v>
      </c>
      <c r="H16" s="47">
        <v>6</v>
      </c>
      <c r="J16" s="47">
        <v>21</v>
      </c>
    </row>
    <row r="17" spans="1:10" x14ac:dyDescent="0.25">
      <c r="A17" s="52"/>
      <c r="B17" s="58" t="s">
        <v>236</v>
      </c>
      <c r="C17" s="47" t="s">
        <v>25</v>
      </c>
      <c r="D17" s="50" t="s">
        <v>96</v>
      </c>
      <c r="E17" s="47">
        <v>7</v>
      </c>
      <c r="F17" s="47">
        <v>7</v>
      </c>
      <c r="G17" s="47">
        <v>14</v>
      </c>
      <c r="H17" s="47">
        <v>7</v>
      </c>
      <c r="J17" s="47"/>
    </row>
    <row r="18" spans="1:10" x14ac:dyDescent="0.25">
      <c r="A18" s="52"/>
      <c r="B18" s="48"/>
      <c r="C18" s="47"/>
      <c r="D18" s="46"/>
      <c r="G18" s="54"/>
      <c r="H18" s="47"/>
      <c r="J18" s="47"/>
    </row>
    <row r="19" spans="1:10" x14ac:dyDescent="0.25">
      <c r="A19" s="52"/>
      <c r="B19" s="58"/>
      <c r="C19" s="47"/>
      <c r="D19" s="50"/>
      <c r="H19" s="47"/>
      <c r="J19" s="47"/>
    </row>
    <row r="20" spans="1:10" x14ac:dyDescent="0.25">
      <c r="A20" s="52"/>
      <c r="B20" s="48"/>
      <c r="C20" s="47"/>
      <c r="D20" s="46"/>
      <c r="E20" s="46"/>
      <c r="F20" s="46"/>
      <c r="G20" s="46"/>
      <c r="H20" s="47"/>
      <c r="J20" s="47"/>
    </row>
    <row r="21" spans="1:10" x14ac:dyDescent="0.25">
      <c r="A21" s="51"/>
      <c r="B21" s="49" t="s">
        <v>27</v>
      </c>
      <c r="C21" s="47"/>
      <c r="D21" s="46"/>
      <c r="E21" s="46"/>
      <c r="F21" s="46"/>
      <c r="G21" s="46"/>
      <c r="H21" s="47"/>
      <c r="J21" s="47"/>
    </row>
    <row r="22" spans="1:10" x14ac:dyDescent="0.25">
      <c r="A22" s="51"/>
      <c r="B22" s="48"/>
      <c r="C22" s="47"/>
      <c r="D22" s="46"/>
      <c r="E22" s="46"/>
      <c r="F22" s="46"/>
      <c r="G22" s="46"/>
      <c r="H22" s="47"/>
      <c r="J22" s="47"/>
    </row>
    <row r="23" spans="1:10" x14ac:dyDescent="0.25">
      <c r="A23" s="63"/>
      <c r="B23" s="62" t="s">
        <v>252</v>
      </c>
      <c r="C23" s="56" t="s">
        <v>7</v>
      </c>
      <c r="D23" s="55" t="s">
        <v>57</v>
      </c>
      <c r="E23" s="56">
        <v>1</v>
      </c>
      <c r="F23" s="56">
        <v>1</v>
      </c>
      <c r="G23" s="56">
        <v>2</v>
      </c>
      <c r="H23" s="56">
        <v>1</v>
      </c>
      <c r="I23" s="55"/>
      <c r="J23" s="56"/>
    </row>
    <row r="24" spans="1:10" x14ac:dyDescent="0.25">
      <c r="A24" s="63"/>
      <c r="B24" s="62" t="s">
        <v>253</v>
      </c>
      <c r="C24" s="56" t="s">
        <v>7</v>
      </c>
      <c r="D24" s="55" t="s">
        <v>33</v>
      </c>
      <c r="E24" s="56">
        <v>2</v>
      </c>
      <c r="F24" s="56">
        <v>2</v>
      </c>
      <c r="G24" s="56">
        <v>4</v>
      </c>
      <c r="H24" s="56">
        <v>2</v>
      </c>
      <c r="I24" s="55"/>
      <c r="J24" s="56">
        <v>22</v>
      </c>
    </row>
    <row r="25" spans="1:10" x14ac:dyDescent="0.25">
      <c r="A25" s="63"/>
      <c r="B25" s="62" t="s">
        <v>5</v>
      </c>
      <c r="C25" s="56" t="s">
        <v>7</v>
      </c>
      <c r="D25" s="55" t="s">
        <v>3</v>
      </c>
      <c r="E25" s="56">
        <v>4</v>
      </c>
      <c r="F25" s="56">
        <v>3</v>
      </c>
      <c r="G25" s="56">
        <v>7</v>
      </c>
      <c r="H25" s="56">
        <v>3</v>
      </c>
      <c r="I25" s="55"/>
      <c r="J25" s="56">
        <v>33</v>
      </c>
    </row>
    <row r="26" spans="1:10" x14ac:dyDescent="0.25">
      <c r="A26" s="63"/>
      <c r="B26" s="62" t="s">
        <v>111</v>
      </c>
      <c r="C26" s="56" t="s">
        <v>7</v>
      </c>
      <c r="D26" s="55" t="s">
        <v>30</v>
      </c>
      <c r="E26" s="56">
        <v>3</v>
      </c>
      <c r="F26" s="56">
        <v>4</v>
      </c>
      <c r="G26" s="56">
        <v>7</v>
      </c>
      <c r="H26" s="56">
        <v>3</v>
      </c>
      <c r="I26" s="55"/>
      <c r="J26" s="56">
        <v>34</v>
      </c>
    </row>
    <row r="27" spans="1:10" x14ac:dyDescent="0.25">
      <c r="A27" s="51"/>
      <c r="B27" s="48" t="s">
        <v>114</v>
      </c>
      <c r="C27" s="47" t="s">
        <v>6</v>
      </c>
      <c r="D27" s="46" t="s">
        <v>161</v>
      </c>
      <c r="E27" s="47">
        <v>1</v>
      </c>
      <c r="F27" s="47">
        <v>1</v>
      </c>
      <c r="G27" s="47">
        <v>2</v>
      </c>
      <c r="H27" s="47">
        <v>1</v>
      </c>
      <c r="J27" s="47">
        <v>18</v>
      </c>
    </row>
    <row r="28" spans="1:10" x14ac:dyDescent="0.25">
      <c r="A28" s="51"/>
      <c r="B28" s="58" t="s">
        <v>201</v>
      </c>
      <c r="C28" s="47" t="s">
        <v>6</v>
      </c>
      <c r="D28" s="50" t="s">
        <v>57</v>
      </c>
      <c r="E28" s="47">
        <v>2</v>
      </c>
      <c r="F28" s="47">
        <v>2</v>
      </c>
      <c r="G28" s="47">
        <v>4</v>
      </c>
      <c r="H28" s="47">
        <v>2</v>
      </c>
      <c r="J28" s="47">
        <v>6</v>
      </c>
    </row>
    <row r="29" spans="1:10" x14ac:dyDescent="0.25">
      <c r="A29" s="51"/>
      <c r="B29" s="58" t="s">
        <v>22</v>
      </c>
      <c r="C29" s="47" t="s">
        <v>6</v>
      </c>
      <c r="D29" s="50" t="s">
        <v>57</v>
      </c>
      <c r="E29" s="47">
        <v>3</v>
      </c>
      <c r="F29" s="47">
        <v>3</v>
      </c>
      <c r="G29" s="47">
        <v>6</v>
      </c>
      <c r="H29" s="47">
        <v>3</v>
      </c>
      <c r="J29" s="47"/>
    </row>
    <row r="30" spans="1:10" x14ac:dyDescent="0.25">
      <c r="A30" s="51"/>
      <c r="B30" s="58" t="s">
        <v>85</v>
      </c>
      <c r="C30" s="47" t="s">
        <v>6</v>
      </c>
      <c r="D30" s="50" t="s">
        <v>57</v>
      </c>
      <c r="E30" s="47">
        <v>5</v>
      </c>
      <c r="F30" s="47">
        <v>5</v>
      </c>
      <c r="G30" s="47">
        <v>10</v>
      </c>
      <c r="H30" s="47">
        <v>4</v>
      </c>
      <c r="J30" s="47">
        <v>24</v>
      </c>
    </row>
    <row r="31" spans="1:10" x14ac:dyDescent="0.25">
      <c r="A31" s="51"/>
      <c r="B31" s="48" t="s">
        <v>254</v>
      </c>
      <c r="C31" s="47" t="s">
        <v>6</v>
      </c>
      <c r="D31" s="46" t="s">
        <v>33</v>
      </c>
      <c r="E31" s="47">
        <v>4</v>
      </c>
      <c r="F31" s="47">
        <v>6</v>
      </c>
      <c r="G31" s="47">
        <v>10</v>
      </c>
      <c r="H31" s="47">
        <v>4</v>
      </c>
      <c r="J31" s="47"/>
    </row>
    <row r="32" spans="1:10" x14ac:dyDescent="0.25">
      <c r="A32" s="51"/>
      <c r="B32" s="58" t="s">
        <v>78</v>
      </c>
      <c r="C32" s="54" t="s">
        <v>6</v>
      </c>
      <c r="D32" s="50" t="s">
        <v>30</v>
      </c>
      <c r="E32" s="54">
        <v>7</v>
      </c>
      <c r="F32" s="54">
        <v>4</v>
      </c>
      <c r="G32" s="54">
        <v>11</v>
      </c>
      <c r="H32" s="54">
        <v>6</v>
      </c>
      <c r="I32" s="50"/>
      <c r="J32" s="54">
        <v>30</v>
      </c>
    </row>
    <row r="33" spans="1:10" x14ac:dyDescent="0.25">
      <c r="A33" s="51"/>
      <c r="B33" s="58" t="s">
        <v>256</v>
      </c>
      <c r="C33" s="47" t="s">
        <v>6</v>
      </c>
      <c r="D33" s="50" t="s">
        <v>33</v>
      </c>
      <c r="E33" s="47">
        <v>6</v>
      </c>
      <c r="F33" s="47">
        <v>8</v>
      </c>
      <c r="G33" s="47">
        <v>14</v>
      </c>
      <c r="H33" s="47">
        <v>7</v>
      </c>
      <c r="J33" s="47">
        <v>25</v>
      </c>
    </row>
    <row r="34" spans="1:10" x14ac:dyDescent="0.25">
      <c r="A34" s="51"/>
      <c r="B34" s="58" t="s">
        <v>257</v>
      </c>
      <c r="C34" s="47" t="s">
        <v>6</v>
      </c>
      <c r="D34" s="50" t="s">
        <v>258</v>
      </c>
      <c r="E34" s="47">
        <v>9</v>
      </c>
      <c r="F34" s="47">
        <v>9</v>
      </c>
      <c r="G34" s="47">
        <v>18</v>
      </c>
      <c r="H34" s="47">
        <v>8</v>
      </c>
      <c r="J34" s="47">
        <v>36</v>
      </c>
    </row>
    <row r="35" spans="1:10" x14ac:dyDescent="0.25">
      <c r="A35" s="51"/>
      <c r="B35" s="58" t="s">
        <v>255</v>
      </c>
      <c r="C35" s="47" t="s">
        <v>6</v>
      </c>
      <c r="D35" s="50" t="s">
        <v>33</v>
      </c>
      <c r="E35" s="47" t="s">
        <v>55</v>
      </c>
      <c r="F35" s="47">
        <v>7</v>
      </c>
      <c r="G35" s="47">
        <v>37</v>
      </c>
      <c r="H35" s="47">
        <v>9</v>
      </c>
      <c r="J35" s="47"/>
    </row>
    <row r="36" spans="1:10" x14ac:dyDescent="0.25">
      <c r="A36" s="51"/>
      <c r="B36" s="58" t="s">
        <v>274</v>
      </c>
      <c r="C36" s="47" t="s">
        <v>6</v>
      </c>
      <c r="D36" s="50"/>
      <c r="E36" s="47">
        <v>8</v>
      </c>
      <c r="F36" s="47" t="s">
        <v>170</v>
      </c>
      <c r="G36" s="47">
        <v>38</v>
      </c>
      <c r="H36" s="47">
        <v>10</v>
      </c>
      <c r="J36" s="47">
        <v>27</v>
      </c>
    </row>
    <row r="37" spans="1:10" x14ac:dyDescent="0.25">
      <c r="A37" s="51"/>
      <c r="B37" s="58"/>
      <c r="C37" s="47"/>
      <c r="D37" s="50"/>
      <c r="H37" s="47"/>
      <c r="J37" s="47"/>
    </row>
    <row r="38" spans="1:10" x14ac:dyDescent="0.25">
      <c r="A38" s="51"/>
      <c r="B38" s="49" t="s">
        <v>13</v>
      </c>
      <c r="C38" s="47"/>
      <c r="D38" s="46"/>
      <c r="E38" s="46"/>
      <c r="F38" s="46"/>
      <c r="G38" s="46"/>
      <c r="H38" s="47"/>
      <c r="J38" s="47"/>
    </row>
    <row r="39" spans="1:10" x14ac:dyDescent="0.25">
      <c r="A39" s="51"/>
      <c r="B39" s="49"/>
      <c r="C39" s="47"/>
      <c r="D39" s="46"/>
      <c r="E39" s="46"/>
      <c r="F39" s="46"/>
      <c r="G39" s="46"/>
      <c r="H39" s="47"/>
      <c r="J39" s="47"/>
    </row>
    <row r="40" spans="1:10" x14ac:dyDescent="0.25">
      <c r="A40" s="63"/>
      <c r="B40" s="62" t="s">
        <v>138</v>
      </c>
      <c r="C40" s="56" t="s">
        <v>15</v>
      </c>
      <c r="D40" s="55" t="s">
        <v>156</v>
      </c>
      <c r="E40" s="56">
        <v>1</v>
      </c>
      <c r="F40" s="56">
        <v>1</v>
      </c>
      <c r="G40" s="56">
        <v>2</v>
      </c>
      <c r="H40" s="56">
        <v>1</v>
      </c>
      <c r="I40" s="55"/>
      <c r="J40" s="56">
        <v>8</v>
      </c>
    </row>
    <row r="41" spans="1:10" x14ac:dyDescent="0.25">
      <c r="A41" s="63"/>
      <c r="B41" s="62" t="s">
        <v>95</v>
      </c>
      <c r="C41" s="56" t="s">
        <v>15</v>
      </c>
      <c r="D41" s="55" t="s">
        <v>166</v>
      </c>
      <c r="E41" s="56">
        <v>2</v>
      </c>
      <c r="F41" s="56">
        <v>2</v>
      </c>
      <c r="G41" s="56">
        <v>4</v>
      </c>
      <c r="H41" s="56">
        <v>2</v>
      </c>
      <c r="I41" s="55"/>
      <c r="J41" s="56">
        <v>23</v>
      </c>
    </row>
    <row r="42" spans="1:10" x14ac:dyDescent="0.25">
      <c r="A42" s="63"/>
      <c r="B42" s="62" t="s">
        <v>214</v>
      </c>
      <c r="C42" s="56" t="s">
        <v>15</v>
      </c>
      <c r="D42" s="55" t="s">
        <v>33</v>
      </c>
      <c r="E42" s="56">
        <v>3</v>
      </c>
      <c r="F42" s="56">
        <v>3</v>
      </c>
      <c r="G42" s="56">
        <v>6</v>
      </c>
      <c r="H42" s="56">
        <v>3</v>
      </c>
      <c r="I42" s="55"/>
      <c r="J42" s="56">
        <v>19</v>
      </c>
    </row>
    <row r="43" spans="1:10" x14ac:dyDescent="0.25">
      <c r="A43" s="63"/>
      <c r="B43" s="62" t="s">
        <v>28</v>
      </c>
      <c r="C43" s="56" t="s">
        <v>15</v>
      </c>
      <c r="D43" s="55" t="s">
        <v>3</v>
      </c>
      <c r="E43" s="56">
        <v>4</v>
      </c>
      <c r="F43" s="56">
        <v>4</v>
      </c>
      <c r="G43" s="56">
        <v>8</v>
      </c>
      <c r="H43" s="56">
        <v>4</v>
      </c>
      <c r="I43" s="55"/>
      <c r="J43" s="56"/>
    </row>
    <row r="44" spans="1:10" x14ac:dyDescent="0.25">
      <c r="A44" s="63"/>
      <c r="B44" s="62" t="s">
        <v>259</v>
      </c>
      <c r="C44" s="56" t="s">
        <v>15</v>
      </c>
      <c r="D44" s="55" t="s">
        <v>33</v>
      </c>
      <c r="E44" s="56">
        <v>5</v>
      </c>
      <c r="F44" s="56">
        <v>5</v>
      </c>
      <c r="G44" s="56">
        <v>10</v>
      </c>
      <c r="H44" s="56">
        <v>5</v>
      </c>
      <c r="I44" s="55"/>
      <c r="J44" s="56">
        <v>31</v>
      </c>
    </row>
    <row r="45" spans="1:10" x14ac:dyDescent="0.25">
      <c r="A45" s="51"/>
      <c r="B45" s="48" t="s">
        <v>196</v>
      </c>
      <c r="C45" s="47" t="s">
        <v>14</v>
      </c>
      <c r="D45" s="46" t="s">
        <v>50</v>
      </c>
      <c r="E45" s="47">
        <v>1</v>
      </c>
      <c r="F45" s="47">
        <v>1</v>
      </c>
      <c r="G45" s="47">
        <v>2</v>
      </c>
      <c r="H45" s="47">
        <v>1</v>
      </c>
      <c r="J45" s="47">
        <v>1</v>
      </c>
    </row>
    <row r="46" spans="1:10" x14ac:dyDescent="0.25">
      <c r="A46" s="51"/>
      <c r="B46" s="48" t="s">
        <v>2</v>
      </c>
      <c r="C46" s="47" t="s">
        <v>14</v>
      </c>
      <c r="D46" s="46" t="s">
        <v>30</v>
      </c>
      <c r="E46" s="47">
        <v>3</v>
      </c>
      <c r="F46" s="47">
        <v>2</v>
      </c>
      <c r="G46" s="47">
        <v>5</v>
      </c>
      <c r="H46" s="47">
        <v>2</v>
      </c>
      <c r="J46" s="47">
        <v>2</v>
      </c>
    </row>
    <row r="47" spans="1:10" x14ac:dyDescent="0.25">
      <c r="A47" s="51"/>
      <c r="B47" s="48" t="s">
        <v>208</v>
      </c>
      <c r="C47" s="47" t="s">
        <v>14</v>
      </c>
      <c r="D47" s="46" t="s">
        <v>57</v>
      </c>
      <c r="E47" s="47">
        <v>2</v>
      </c>
      <c r="F47" s="47">
        <v>3</v>
      </c>
      <c r="G47" s="47">
        <v>5</v>
      </c>
      <c r="H47" s="47">
        <v>2</v>
      </c>
      <c r="J47" s="47"/>
    </row>
    <row r="48" spans="1:10" x14ac:dyDescent="0.25">
      <c r="A48" s="51"/>
      <c r="B48" s="48" t="s">
        <v>139</v>
      </c>
      <c r="C48" s="47" t="s">
        <v>14</v>
      </c>
      <c r="D48" s="46" t="s">
        <v>57</v>
      </c>
      <c r="E48" s="47">
        <v>4</v>
      </c>
      <c r="F48" s="47">
        <v>4</v>
      </c>
      <c r="G48" s="47">
        <v>8</v>
      </c>
      <c r="H48" s="47">
        <v>4</v>
      </c>
      <c r="J48" s="47"/>
    </row>
    <row r="49" spans="1:10" x14ac:dyDescent="0.25">
      <c r="A49" s="51"/>
      <c r="B49" s="48" t="s">
        <v>112</v>
      </c>
      <c r="C49" s="47" t="s">
        <v>14</v>
      </c>
      <c r="D49" s="46" t="s">
        <v>3</v>
      </c>
      <c r="E49" s="47">
        <v>5</v>
      </c>
      <c r="F49" s="47">
        <v>5</v>
      </c>
      <c r="G49" s="47">
        <v>10</v>
      </c>
      <c r="H49" s="47">
        <v>5</v>
      </c>
      <c r="J49" s="47"/>
    </row>
    <row r="50" spans="1:10" x14ac:dyDescent="0.25">
      <c r="A50" s="51"/>
      <c r="B50" s="58" t="s">
        <v>134</v>
      </c>
      <c r="C50" s="54" t="s">
        <v>14</v>
      </c>
      <c r="D50" s="50" t="s">
        <v>33</v>
      </c>
      <c r="E50" s="54">
        <v>6</v>
      </c>
      <c r="F50" s="54">
        <v>6</v>
      </c>
      <c r="G50" s="54">
        <v>12</v>
      </c>
      <c r="H50" s="54">
        <v>6</v>
      </c>
      <c r="I50" s="50"/>
      <c r="J50" s="54"/>
    </row>
    <row r="51" spans="1:10" x14ac:dyDescent="0.25">
      <c r="A51" s="51"/>
      <c r="B51" s="58" t="s">
        <v>261</v>
      </c>
      <c r="C51" s="54" t="s">
        <v>14</v>
      </c>
      <c r="D51" s="50" t="s">
        <v>33</v>
      </c>
      <c r="E51" s="54">
        <v>7</v>
      </c>
      <c r="F51" s="54">
        <v>7</v>
      </c>
      <c r="G51" s="54">
        <v>14</v>
      </c>
      <c r="H51" s="54">
        <v>7</v>
      </c>
      <c r="I51" s="50"/>
      <c r="J51" s="54">
        <v>17</v>
      </c>
    </row>
    <row r="52" spans="1:10" x14ac:dyDescent="0.25">
      <c r="A52" s="51"/>
      <c r="B52" s="58" t="s">
        <v>260</v>
      </c>
      <c r="C52" s="54" t="s">
        <v>14</v>
      </c>
      <c r="D52" s="50" t="s">
        <v>258</v>
      </c>
      <c r="E52" s="54">
        <v>8</v>
      </c>
      <c r="F52" s="54">
        <v>8</v>
      </c>
      <c r="G52" s="54">
        <v>16</v>
      </c>
      <c r="H52" s="54">
        <v>8</v>
      </c>
      <c r="I52" s="50"/>
      <c r="J52" s="54">
        <v>26</v>
      </c>
    </row>
    <row r="53" spans="1:10" x14ac:dyDescent="0.25">
      <c r="A53" s="51"/>
      <c r="B53" s="48" t="s">
        <v>195</v>
      </c>
      <c r="C53" s="47" t="s">
        <v>14</v>
      </c>
      <c r="D53" s="46" t="s">
        <v>262</v>
      </c>
      <c r="E53" s="47">
        <v>9</v>
      </c>
      <c r="F53" s="47">
        <v>9</v>
      </c>
      <c r="G53" s="47">
        <v>12</v>
      </c>
      <c r="H53" s="47">
        <v>9</v>
      </c>
      <c r="J53" s="47">
        <v>14</v>
      </c>
    </row>
    <row r="54" spans="1:10" x14ac:dyDescent="0.25">
      <c r="A54" s="51"/>
      <c r="B54" s="58" t="s">
        <v>52</v>
      </c>
      <c r="C54" s="54" t="s">
        <v>14</v>
      </c>
      <c r="D54" s="50" t="s">
        <v>33</v>
      </c>
      <c r="E54" s="54">
        <v>10</v>
      </c>
      <c r="F54" s="54">
        <v>10</v>
      </c>
      <c r="G54" s="54">
        <v>20</v>
      </c>
      <c r="H54" s="54">
        <v>10</v>
      </c>
      <c r="I54" s="50"/>
      <c r="J54" s="54">
        <v>20</v>
      </c>
    </row>
    <row r="55" spans="1:10" x14ac:dyDescent="0.25">
      <c r="A55" s="51"/>
      <c r="B55" s="49"/>
      <c r="C55" s="47"/>
      <c r="D55" s="46"/>
      <c r="E55" s="46"/>
      <c r="F55" s="46"/>
      <c r="G55" s="46"/>
      <c r="H55" s="47"/>
      <c r="J55" s="47"/>
    </row>
    <row r="56" spans="1:10" x14ac:dyDescent="0.25">
      <c r="A56" s="51"/>
      <c r="C56" s="47"/>
      <c r="D56" s="46"/>
      <c r="E56" s="46"/>
      <c r="F56" s="46"/>
      <c r="G56" s="46"/>
      <c r="H56" s="47"/>
      <c r="J56" s="47"/>
    </row>
    <row r="57" spans="1:10" x14ac:dyDescent="0.25">
      <c r="A57" s="51"/>
      <c r="C57" s="47"/>
      <c r="D57" s="46"/>
      <c r="E57" s="46"/>
      <c r="F57" s="46"/>
      <c r="G57" s="46"/>
      <c r="H57" s="47"/>
      <c r="J57" s="47"/>
    </row>
    <row r="58" spans="1:10" x14ac:dyDescent="0.25">
      <c r="A58" s="51"/>
      <c r="B58" s="49" t="s">
        <v>32</v>
      </c>
      <c r="C58" s="47"/>
      <c r="D58" s="46"/>
      <c r="E58" s="46"/>
      <c r="F58" s="46"/>
      <c r="G58" s="46"/>
      <c r="H58" s="47"/>
      <c r="J58" s="47"/>
    </row>
    <row r="59" spans="1:10" x14ac:dyDescent="0.25">
      <c r="A59" s="51"/>
      <c r="B59" s="49"/>
      <c r="C59" s="47"/>
      <c r="D59" s="46"/>
      <c r="E59" s="46"/>
      <c r="F59" s="46"/>
      <c r="G59" s="46"/>
      <c r="H59" s="47"/>
      <c r="J59" s="47"/>
    </row>
    <row r="60" spans="1:10" x14ac:dyDescent="0.25">
      <c r="A60" s="63"/>
      <c r="B60" s="55" t="s">
        <v>263</v>
      </c>
      <c r="C60" s="56" t="s">
        <v>19</v>
      </c>
      <c r="D60" s="55"/>
      <c r="E60" s="56">
        <v>1</v>
      </c>
      <c r="F60" s="56">
        <v>1</v>
      </c>
      <c r="G60" s="56">
        <v>2</v>
      </c>
      <c r="H60" s="56">
        <v>1</v>
      </c>
      <c r="I60" s="55"/>
      <c r="J60" s="56">
        <v>16</v>
      </c>
    </row>
    <row r="61" spans="1:10" x14ac:dyDescent="0.25">
      <c r="A61" s="63"/>
      <c r="B61" s="55" t="s">
        <v>264</v>
      </c>
      <c r="C61" s="56" t="s">
        <v>19</v>
      </c>
      <c r="D61" s="55" t="s">
        <v>33</v>
      </c>
      <c r="E61" s="56">
        <v>2</v>
      </c>
      <c r="F61" s="56">
        <v>2</v>
      </c>
      <c r="G61" s="56">
        <v>4</v>
      </c>
      <c r="H61" s="56">
        <v>2</v>
      </c>
      <c r="I61" s="55"/>
      <c r="J61" s="56"/>
    </row>
    <row r="62" spans="1:10" x14ac:dyDescent="0.25">
      <c r="A62" s="51"/>
      <c r="B62" s="50" t="s">
        <v>49</v>
      </c>
      <c r="C62" s="47" t="s">
        <v>18</v>
      </c>
      <c r="D62" s="46" t="s">
        <v>33</v>
      </c>
      <c r="E62" s="47">
        <v>1</v>
      </c>
      <c r="F62" s="47">
        <v>2</v>
      </c>
      <c r="G62" s="47">
        <v>3</v>
      </c>
      <c r="H62" s="47">
        <v>1</v>
      </c>
      <c r="J62" s="47">
        <v>5</v>
      </c>
    </row>
    <row r="63" spans="1:10" x14ac:dyDescent="0.25">
      <c r="A63" s="51"/>
      <c r="B63" s="50" t="s">
        <v>249</v>
      </c>
      <c r="C63" s="47" t="s">
        <v>18</v>
      </c>
      <c r="D63" s="46" t="s">
        <v>3</v>
      </c>
      <c r="E63" s="47">
        <v>2</v>
      </c>
      <c r="F63" s="47">
        <v>1</v>
      </c>
      <c r="G63" s="47">
        <v>3</v>
      </c>
      <c r="H63" s="47">
        <v>1</v>
      </c>
      <c r="J63" s="47">
        <v>9</v>
      </c>
    </row>
    <row r="64" spans="1:10" x14ac:dyDescent="0.25">
      <c r="A64" s="51"/>
      <c r="B64" s="50" t="s">
        <v>265</v>
      </c>
      <c r="C64" s="47" t="s">
        <v>18</v>
      </c>
      <c r="D64" s="46" t="s">
        <v>57</v>
      </c>
      <c r="E64" s="47">
        <v>3</v>
      </c>
      <c r="F64" s="47">
        <v>3</v>
      </c>
      <c r="G64" s="47">
        <v>6</v>
      </c>
      <c r="H64" s="47">
        <v>3</v>
      </c>
      <c r="J64" s="47">
        <v>4</v>
      </c>
    </row>
    <row r="65" spans="1:10" x14ac:dyDescent="0.25">
      <c r="A65" s="51"/>
      <c r="B65" s="50" t="s">
        <v>266</v>
      </c>
      <c r="C65" s="54" t="s">
        <v>18</v>
      </c>
      <c r="D65" s="50" t="s">
        <v>167</v>
      </c>
      <c r="E65" s="54">
        <v>4</v>
      </c>
      <c r="F65" s="54">
        <v>4</v>
      </c>
      <c r="G65" s="54">
        <v>8</v>
      </c>
      <c r="H65" s="54">
        <v>4</v>
      </c>
      <c r="I65" s="50"/>
      <c r="J65" s="54">
        <v>10</v>
      </c>
    </row>
    <row r="66" spans="1:10" x14ac:dyDescent="0.25">
      <c r="A66" s="51"/>
      <c r="B66" s="50" t="s">
        <v>147</v>
      </c>
      <c r="C66" s="47" t="s">
        <v>18</v>
      </c>
      <c r="D66" s="50" t="s">
        <v>50</v>
      </c>
      <c r="E66" s="47">
        <v>6</v>
      </c>
      <c r="F66" s="47">
        <v>5</v>
      </c>
      <c r="G66" s="47">
        <v>11</v>
      </c>
      <c r="H66" s="47">
        <v>5</v>
      </c>
      <c r="J66" s="47">
        <v>11</v>
      </c>
    </row>
    <row r="67" spans="1:10" x14ac:dyDescent="0.25">
      <c r="A67" s="51"/>
      <c r="B67" s="48" t="s">
        <v>269</v>
      </c>
      <c r="C67" s="47" t="s">
        <v>18</v>
      </c>
      <c r="D67" s="50" t="s">
        <v>33</v>
      </c>
      <c r="E67" s="47">
        <v>5</v>
      </c>
      <c r="F67" s="47">
        <v>9</v>
      </c>
      <c r="G67" s="47">
        <v>14</v>
      </c>
      <c r="H67" s="47">
        <v>6</v>
      </c>
      <c r="J67" s="47">
        <v>12</v>
      </c>
    </row>
    <row r="68" spans="1:10" x14ac:dyDescent="0.25">
      <c r="A68" s="51"/>
      <c r="B68" s="48" t="s">
        <v>53</v>
      </c>
      <c r="C68" s="47" t="s">
        <v>18</v>
      </c>
      <c r="D68" s="50" t="s">
        <v>33</v>
      </c>
      <c r="E68" s="47">
        <v>8</v>
      </c>
      <c r="F68" s="47">
        <v>6</v>
      </c>
      <c r="G68" s="47">
        <v>14</v>
      </c>
      <c r="H68" s="47">
        <v>6</v>
      </c>
      <c r="J68" s="47">
        <v>13</v>
      </c>
    </row>
    <row r="69" spans="1:10" x14ac:dyDescent="0.25">
      <c r="A69" s="51"/>
      <c r="B69" s="50" t="s">
        <v>268</v>
      </c>
      <c r="C69" s="47" t="s">
        <v>18</v>
      </c>
      <c r="D69" s="46"/>
      <c r="E69" s="47">
        <v>7</v>
      </c>
      <c r="F69" s="47">
        <v>8</v>
      </c>
      <c r="G69" s="47">
        <v>15</v>
      </c>
      <c r="H69" s="47">
        <v>8</v>
      </c>
      <c r="J69" s="47">
        <v>15</v>
      </c>
    </row>
    <row r="70" spans="1:10" x14ac:dyDescent="0.25">
      <c r="A70" s="51"/>
      <c r="B70" s="48" t="s">
        <v>267</v>
      </c>
      <c r="C70" s="47" t="s">
        <v>18</v>
      </c>
      <c r="D70" s="50" t="s">
        <v>33</v>
      </c>
      <c r="E70" s="47">
        <v>9</v>
      </c>
      <c r="F70" s="47">
        <v>7</v>
      </c>
      <c r="G70" s="47">
        <v>16</v>
      </c>
      <c r="H70" s="47">
        <v>9</v>
      </c>
      <c r="J70" s="47">
        <v>7</v>
      </c>
    </row>
    <row r="71" spans="1:10" x14ac:dyDescent="0.25">
      <c r="A71" s="51"/>
      <c r="B71" s="48" t="s">
        <v>270</v>
      </c>
      <c r="C71" s="47" t="s">
        <v>18</v>
      </c>
      <c r="D71" s="50" t="s">
        <v>271</v>
      </c>
      <c r="E71" s="47">
        <v>10</v>
      </c>
      <c r="F71" s="47">
        <v>10</v>
      </c>
      <c r="G71" s="47">
        <v>20</v>
      </c>
      <c r="H71" s="47">
        <v>10</v>
      </c>
      <c r="J71" s="47"/>
    </row>
    <row r="72" spans="1:10" x14ac:dyDescent="0.25">
      <c r="D72" s="46"/>
      <c r="E72" s="46"/>
      <c r="F72" s="46"/>
      <c r="G72" s="46"/>
      <c r="J72" s="47"/>
    </row>
    <row r="73" spans="1:10" x14ac:dyDescent="0.25">
      <c r="A73" s="51"/>
      <c r="B73" s="50"/>
      <c r="C73" s="54"/>
      <c r="D73" s="57"/>
      <c r="E73" s="54"/>
      <c r="F73" s="54"/>
      <c r="G73" s="54"/>
      <c r="H73" s="50"/>
      <c r="I73" s="50"/>
      <c r="J73" s="54"/>
    </row>
    <row r="74" spans="1:10" x14ac:dyDescent="0.25">
      <c r="A74" s="51"/>
      <c r="B74" s="49" t="s">
        <v>273</v>
      </c>
      <c r="C74" s="47"/>
      <c r="D74" s="46"/>
      <c r="E74" s="46"/>
      <c r="F74" s="46"/>
      <c r="G74" s="46"/>
      <c r="H74" s="47"/>
      <c r="J74" s="47"/>
    </row>
    <row r="75" spans="1:10" x14ac:dyDescent="0.25">
      <c r="A75" s="51"/>
      <c r="B75" s="49"/>
      <c r="C75" s="47"/>
      <c r="D75" s="46"/>
      <c r="E75" s="46"/>
      <c r="F75" s="46"/>
      <c r="G75" s="46"/>
      <c r="H75" s="47"/>
      <c r="J75" s="47"/>
    </row>
    <row r="76" spans="1:10" x14ac:dyDescent="0.25">
      <c r="A76" s="51"/>
      <c r="B76" s="50" t="s">
        <v>272</v>
      </c>
      <c r="C76" s="47" t="s">
        <v>168</v>
      </c>
      <c r="D76" s="46" t="s">
        <v>33</v>
      </c>
      <c r="E76" s="47">
        <v>1</v>
      </c>
      <c r="F76" s="47">
        <v>1</v>
      </c>
      <c r="G76" s="47">
        <v>2</v>
      </c>
      <c r="H76" s="47">
        <v>1</v>
      </c>
      <c r="J76" s="47">
        <v>3</v>
      </c>
    </row>
    <row r="77" spans="1:10" x14ac:dyDescent="0.25">
      <c r="A77" s="51"/>
      <c r="C77" s="47"/>
      <c r="D77" s="53"/>
      <c r="E77" s="46"/>
      <c r="F77" s="46"/>
      <c r="G77" s="46"/>
      <c r="J77" s="47"/>
    </row>
    <row r="78" spans="1:10" x14ac:dyDescent="0.25">
      <c r="A78" s="51"/>
      <c r="C78" s="47"/>
      <c r="D78" s="53"/>
      <c r="E78" s="46"/>
      <c r="F78" s="46"/>
      <c r="G78" s="46"/>
      <c r="J78" s="47"/>
    </row>
    <row r="79" spans="1:10" x14ac:dyDescent="0.25">
      <c r="A79" s="51"/>
      <c r="D79" s="46"/>
      <c r="E79" s="46"/>
      <c r="F79" s="46"/>
      <c r="G79" s="46"/>
      <c r="J79" s="47"/>
    </row>
    <row r="80" spans="1:10" x14ac:dyDescent="0.25">
      <c r="A80" s="51"/>
      <c r="D80" s="46"/>
      <c r="E80" s="46"/>
      <c r="F80" s="46"/>
      <c r="G80" s="46"/>
      <c r="J80" s="47"/>
    </row>
    <row r="81" spans="1:10" x14ac:dyDescent="0.25">
      <c r="A81" s="51"/>
      <c r="D81" s="46"/>
      <c r="E81" s="46"/>
      <c r="F81" s="46"/>
      <c r="G81" s="46"/>
      <c r="J81" s="47"/>
    </row>
    <row r="82" spans="1:10" x14ac:dyDescent="0.25">
      <c r="A82" s="51"/>
      <c r="D82" s="46"/>
      <c r="E82" s="46"/>
      <c r="F82" s="46"/>
      <c r="G82" s="46"/>
      <c r="J82" s="47"/>
    </row>
    <row r="83" spans="1:10" x14ac:dyDescent="0.25">
      <c r="A83" s="51"/>
      <c r="D83" s="46"/>
      <c r="E83" s="46"/>
      <c r="F83" s="46"/>
      <c r="G83" s="46"/>
      <c r="J83" s="47"/>
    </row>
    <row r="84" spans="1:10" x14ac:dyDescent="0.25">
      <c r="A84" s="51"/>
      <c r="D84" s="46"/>
      <c r="E84" s="46"/>
      <c r="F84" s="46"/>
      <c r="G84" s="46"/>
      <c r="J84" s="47"/>
    </row>
    <row r="85" spans="1:10" x14ac:dyDescent="0.25">
      <c r="A85" s="51"/>
      <c r="D85" s="46"/>
      <c r="E85" s="46"/>
      <c r="F85" s="46"/>
      <c r="G85" s="46"/>
      <c r="J85" s="47"/>
    </row>
    <row r="86" spans="1:10" x14ac:dyDescent="0.25">
      <c r="A86" s="51"/>
      <c r="D86" s="46"/>
      <c r="E86" s="46"/>
      <c r="F86" s="46"/>
      <c r="G86" s="46"/>
      <c r="J86" s="47"/>
    </row>
    <row r="87" spans="1:10" x14ac:dyDescent="0.25">
      <c r="A87" s="51"/>
      <c r="D87" s="46"/>
      <c r="E87" s="46"/>
      <c r="F87" s="46"/>
      <c r="G87" s="46"/>
    </row>
    <row r="88" spans="1:10" x14ac:dyDescent="0.25">
      <c r="A88" s="51"/>
      <c r="D88" s="46"/>
      <c r="E88" s="46"/>
      <c r="F88" s="46"/>
      <c r="G88" s="46"/>
    </row>
  </sheetData>
  <sortState ref="A40:J54">
    <sortCondition ref="C40:C54"/>
    <sortCondition ref="H40:H54"/>
  </sortState>
  <phoneticPr fontId="7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72"/>
  <sheetViews>
    <sheetView workbookViewId="0">
      <selection sqref="A1:XFD5"/>
    </sheetView>
  </sheetViews>
  <sheetFormatPr defaultColWidth="8.85546875" defaultRowHeight="15" x14ac:dyDescent="0.25"/>
  <cols>
    <col min="1" max="1" width="5.7109375" style="46" customWidth="1"/>
    <col min="2" max="2" width="17.5703125" style="47" bestFit="1" customWidth="1"/>
    <col min="3" max="3" width="7.85546875" style="46" customWidth="1"/>
    <col min="4" max="4" width="18.28515625" style="47" customWidth="1"/>
    <col min="5" max="5" width="22" style="47" customWidth="1"/>
    <col min="6" max="6" width="10.42578125" style="47" customWidth="1"/>
    <col min="7" max="7" width="17.85546875" style="47" customWidth="1"/>
    <col min="8" max="16384" width="8.85546875" style="46"/>
  </cols>
  <sheetData>
    <row r="3" spans="1:10" ht="45" x14ac:dyDescent="0.25">
      <c r="A3" s="60"/>
      <c r="B3" s="59" t="s">
        <v>0</v>
      </c>
      <c r="C3" s="60"/>
      <c r="D3" s="59" t="s">
        <v>1</v>
      </c>
      <c r="E3" s="60" t="s">
        <v>9</v>
      </c>
      <c r="F3" s="44" t="s">
        <v>10</v>
      </c>
      <c r="G3" s="60" t="s">
        <v>11</v>
      </c>
      <c r="H3" s="60" t="s">
        <v>12</v>
      </c>
      <c r="I3" s="45"/>
      <c r="J3" s="59" t="s">
        <v>54</v>
      </c>
    </row>
    <row r="5" spans="1:10" x14ac:dyDescent="0.25">
      <c r="B5" s="51" t="s">
        <v>26</v>
      </c>
    </row>
    <row r="6" spans="1:10" x14ac:dyDescent="0.25">
      <c r="J6" s="47"/>
    </row>
    <row r="7" spans="1:10" x14ac:dyDescent="0.25">
      <c r="A7" s="55">
        <v>5</v>
      </c>
      <c r="B7" s="56" t="s">
        <v>200</v>
      </c>
      <c r="C7" s="55" t="s">
        <v>8</v>
      </c>
      <c r="D7" s="56" t="s">
        <v>289</v>
      </c>
      <c r="E7" s="56">
        <v>1</v>
      </c>
      <c r="F7" s="56">
        <v>1</v>
      </c>
      <c r="G7" s="56">
        <f t="shared" ref="G7:G17" si="0">+F7+E7</f>
        <v>2</v>
      </c>
      <c r="H7" s="55">
        <v>1</v>
      </c>
      <c r="I7" s="55"/>
      <c r="J7" s="56">
        <v>12</v>
      </c>
    </row>
    <row r="8" spans="1:10" x14ac:dyDescent="0.25">
      <c r="A8" s="55">
        <v>7</v>
      </c>
      <c r="B8" s="56" t="s">
        <v>126</v>
      </c>
      <c r="C8" s="55" t="s">
        <v>8</v>
      </c>
      <c r="D8" s="56" t="s">
        <v>290</v>
      </c>
      <c r="E8" s="56">
        <v>3</v>
      </c>
      <c r="F8" s="56">
        <v>2</v>
      </c>
      <c r="G8" s="56">
        <f t="shared" si="0"/>
        <v>5</v>
      </c>
      <c r="H8" s="55">
        <v>2</v>
      </c>
      <c r="I8" s="55"/>
      <c r="J8" s="56">
        <v>24</v>
      </c>
    </row>
    <row r="9" spans="1:10" x14ac:dyDescent="0.25">
      <c r="A9" s="55">
        <v>11</v>
      </c>
      <c r="B9" s="56" t="s">
        <v>65</v>
      </c>
      <c r="C9" s="55" t="s">
        <v>8</v>
      </c>
      <c r="D9" s="56" t="s">
        <v>50</v>
      </c>
      <c r="E9" s="56">
        <v>2</v>
      </c>
      <c r="F9" s="56">
        <v>4</v>
      </c>
      <c r="G9" s="56">
        <f t="shared" si="0"/>
        <v>6</v>
      </c>
      <c r="H9" s="55">
        <v>3</v>
      </c>
      <c r="I9" s="55"/>
      <c r="J9" s="56">
        <v>22</v>
      </c>
    </row>
    <row r="10" spans="1:10" x14ac:dyDescent="0.25">
      <c r="A10" s="55">
        <v>1</v>
      </c>
      <c r="B10" s="56" t="s">
        <v>184</v>
      </c>
      <c r="C10" s="55" t="s">
        <v>8</v>
      </c>
      <c r="D10" s="56" t="s">
        <v>291</v>
      </c>
      <c r="E10" s="56">
        <v>4</v>
      </c>
      <c r="F10" s="56">
        <v>3</v>
      </c>
      <c r="G10" s="56">
        <f t="shared" si="0"/>
        <v>7</v>
      </c>
      <c r="H10" s="55">
        <v>4</v>
      </c>
      <c r="I10" s="55"/>
      <c r="J10" s="56">
        <v>36</v>
      </c>
    </row>
    <row r="11" spans="1:10" x14ac:dyDescent="0.25">
      <c r="A11" s="55">
        <v>8</v>
      </c>
      <c r="B11" s="56" t="s">
        <v>127</v>
      </c>
      <c r="C11" s="55" t="s">
        <v>8</v>
      </c>
      <c r="D11" s="56" t="s">
        <v>290</v>
      </c>
      <c r="E11" s="56">
        <v>5</v>
      </c>
      <c r="F11" s="56">
        <v>5</v>
      </c>
      <c r="G11" s="56">
        <f t="shared" si="0"/>
        <v>10</v>
      </c>
      <c r="H11" s="55">
        <v>5</v>
      </c>
      <c r="I11" s="55"/>
      <c r="J11" s="56">
        <v>48</v>
      </c>
    </row>
    <row r="12" spans="1:10" x14ac:dyDescent="0.25">
      <c r="A12" s="46">
        <v>10</v>
      </c>
      <c r="B12" s="47" t="s">
        <v>198</v>
      </c>
      <c r="C12" s="46" t="s">
        <v>25</v>
      </c>
      <c r="D12" s="47" t="s">
        <v>289</v>
      </c>
      <c r="E12" s="47">
        <v>1</v>
      </c>
      <c r="F12" s="47">
        <v>1</v>
      </c>
      <c r="G12" s="47">
        <f t="shared" si="0"/>
        <v>2</v>
      </c>
      <c r="H12" s="46">
        <v>1</v>
      </c>
      <c r="J12" s="47">
        <v>6</v>
      </c>
    </row>
    <row r="13" spans="1:10" x14ac:dyDescent="0.25">
      <c r="A13" s="46">
        <v>2</v>
      </c>
      <c r="B13" s="47" t="s">
        <v>197</v>
      </c>
      <c r="C13" s="46" t="s">
        <v>25</v>
      </c>
      <c r="D13" s="47" t="s">
        <v>290</v>
      </c>
      <c r="E13" s="47">
        <v>2</v>
      </c>
      <c r="F13" s="47">
        <v>2</v>
      </c>
      <c r="G13" s="47">
        <f t="shared" si="0"/>
        <v>4</v>
      </c>
      <c r="H13" s="46">
        <v>2</v>
      </c>
      <c r="J13" s="47"/>
    </row>
    <row r="14" spans="1:10" x14ac:dyDescent="0.25">
      <c r="A14" s="46">
        <v>3</v>
      </c>
      <c r="B14" s="47" t="s">
        <v>62</v>
      </c>
      <c r="C14" s="46" t="s">
        <v>25</v>
      </c>
      <c r="D14" s="47" t="s">
        <v>290</v>
      </c>
      <c r="E14" s="47">
        <v>3</v>
      </c>
      <c r="F14" s="47">
        <v>3</v>
      </c>
      <c r="G14" s="47">
        <f t="shared" si="0"/>
        <v>6</v>
      </c>
      <c r="H14" s="46">
        <v>3</v>
      </c>
      <c r="J14" s="47">
        <v>32</v>
      </c>
    </row>
    <row r="15" spans="1:10" x14ac:dyDescent="0.25">
      <c r="A15" s="46">
        <v>9</v>
      </c>
      <c r="B15" s="47" t="s">
        <v>66</v>
      </c>
      <c r="C15" s="46" t="s">
        <v>25</v>
      </c>
      <c r="D15" s="47" t="s">
        <v>99</v>
      </c>
      <c r="E15" s="47">
        <v>5</v>
      </c>
      <c r="F15" s="47">
        <v>4</v>
      </c>
      <c r="G15" s="47">
        <f t="shared" si="0"/>
        <v>9</v>
      </c>
      <c r="H15" s="46">
        <v>4</v>
      </c>
      <c r="J15" s="56">
        <v>45</v>
      </c>
    </row>
    <row r="16" spans="1:10" x14ac:dyDescent="0.25">
      <c r="A16" s="46">
        <v>4</v>
      </c>
      <c r="B16" s="47" t="s">
        <v>61</v>
      </c>
      <c r="C16" s="46" t="s">
        <v>25</v>
      </c>
      <c r="D16" s="47" t="s">
        <v>292</v>
      </c>
      <c r="E16" s="47">
        <v>4</v>
      </c>
      <c r="F16" s="47">
        <v>5</v>
      </c>
      <c r="G16" s="47">
        <f t="shared" si="0"/>
        <v>9</v>
      </c>
      <c r="H16" s="46">
        <v>5</v>
      </c>
      <c r="J16" s="47">
        <v>16</v>
      </c>
    </row>
    <row r="17" spans="1:10" x14ac:dyDescent="0.25">
      <c r="A17" s="46">
        <v>6</v>
      </c>
      <c r="B17" s="47" t="s">
        <v>236</v>
      </c>
      <c r="C17" s="46" t="s">
        <v>25</v>
      </c>
      <c r="D17" s="47" t="s">
        <v>289</v>
      </c>
      <c r="E17" s="47">
        <v>6</v>
      </c>
      <c r="F17" s="47">
        <v>6</v>
      </c>
      <c r="G17" s="47">
        <f t="shared" si="0"/>
        <v>12</v>
      </c>
      <c r="H17" s="46">
        <v>6</v>
      </c>
      <c r="J17" s="47">
        <v>37</v>
      </c>
    </row>
    <row r="18" spans="1:10" x14ac:dyDescent="0.25">
      <c r="J18" s="47"/>
    </row>
    <row r="19" spans="1:10" x14ac:dyDescent="0.25">
      <c r="J19" s="47"/>
    </row>
    <row r="20" spans="1:10" x14ac:dyDescent="0.25">
      <c r="B20" s="51" t="s">
        <v>27</v>
      </c>
      <c r="J20" s="47"/>
    </row>
    <row r="21" spans="1:10" x14ac:dyDescent="0.25">
      <c r="J21" s="47"/>
    </row>
    <row r="22" spans="1:10" x14ac:dyDescent="0.25">
      <c r="A22" s="55">
        <v>29</v>
      </c>
      <c r="B22" s="56" t="s">
        <v>115</v>
      </c>
      <c r="C22" s="55" t="s">
        <v>7</v>
      </c>
      <c r="D22" s="56" t="s">
        <v>290</v>
      </c>
      <c r="E22" s="56">
        <v>1</v>
      </c>
      <c r="F22" s="56">
        <v>1</v>
      </c>
      <c r="G22" s="56">
        <f t="shared" ref="G22:G34" si="1">+F22+E22</f>
        <v>2</v>
      </c>
      <c r="H22" s="55">
        <v>1</v>
      </c>
      <c r="I22" s="55"/>
      <c r="J22" s="56"/>
    </row>
    <row r="23" spans="1:10" x14ac:dyDescent="0.25">
      <c r="A23" s="55">
        <v>30</v>
      </c>
      <c r="B23" s="56" t="s">
        <v>81</v>
      </c>
      <c r="C23" s="55" t="s">
        <v>7</v>
      </c>
      <c r="D23" s="56" t="s">
        <v>226</v>
      </c>
      <c r="E23" s="56">
        <v>3</v>
      </c>
      <c r="F23" s="56">
        <v>2</v>
      </c>
      <c r="G23" s="56">
        <f t="shared" si="1"/>
        <v>5</v>
      </c>
      <c r="H23" s="55">
        <v>2</v>
      </c>
      <c r="I23" s="55"/>
      <c r="J23" s="56">
        <v>44</v>
      </c>
    </row>
    <row r="24" spans="1:10" x14ac:dyDescent="0.25">
      <c r="A24" s="55">
        <v>32</v>
      </c>
      <c r="B24" s="56" t="s">
        <v>5</v>
      </c>
      <c r="C24" s="55" t="s">
        <v>7</v>
      </c>
      <c r="D24" s="56" t="s">
        <v>290</v>
      </c>
      <c r="E24" s="56">
        <v>2</v>
      </c>
      <c r="F24" s="56">
        <v>3</v>
      </c>
      <c r="G24" s="56">
        <f t="shared" si="1"/>
        <v>5</v>
      </c>
      <c r="H24" s="55">
        <v>3</v>
      </c>
      <c r="I24" s="55"/>
      <c r="J24" s="56">
        <v>46</v>
      </c>
    </row>
    <row r="25" spans="1:10" x14ac:dyDescent="0.25">
      <c r="A25" s="55">
        <v>28</v>
      </c>
      <c r="B25" s="56" t="s">
        <v>58</v>
      </c>
      <c r="C25" s="55" t="s">
        <v>7</v>
      </c>
      <c r="D25" s="56" t="s">
        <v>292</v>
      </c>
      <c r="E25" s="56">
        <v>4</v>
      </c>
      <c r="F25" s="56">
        <v>4</v>
      </c>
      <c r="G25" s="56">
        <f t="shared" si="1"/>
        <v>8</v>
      </c>
      <c r="H25" s="55">
        <v>4</v>
      </c>
      <c r="I25" s="55"/>
      <c r="J25" s="56"/>
    </row>
    <row r="26" spans="1:10" x14ac:dyDescent="0.25">
      <c r="A26" s="55">
        <v>23</v>
      </c>
      <c r="B26" s="56" t="s">
        <v>111</v>
      </c>
      <c r="C26" s="55" t="s">
        <v>7</v>
      </c>
      <c r="D26" s="56" t="s">
        <v>291</v>
      </c>
      <c r="E26" s="56">
        <v>5</v>
      </c>
      <c r="F26" s="56">
        <v>5</v>
      </c>
      <c r="G26" s="56">
        <f t="shared" si="1"/>
        <v>10</v>
      </c>
      <c r="H26" s="55">
        <v>5</v>
      </c>
      <c r="I26" s="55"/>
      <c r="J26" s="56">
        <v>47</v>
      </c>
    </row>
    <row r="27" spans="1:10" x14ac:dyDescent="0.25">
      <c r="A27" s="46">
        <v>26</v>
      </c>
      <c r="B27" s="47" t="s">
        <v>201</v>
      </c>
      <c r="C27" s="46" t="s">
        <v>6</v>
      </c>
      <c r="D27" s="47" t="s">
        <v>290</v>
      </c>
      <c r="E27" s="47">
        <v>2</v>
      </c>
      <c r="F27" s="47">
        <v>1</v>
      </c>
      <c r="G27" s="47">
        <f t="shared" si="1"/>
        <v>3</v>
      </c>
      <c r="H27" s="46">
        <v>1</v>
      </c>
      <c r="J27" s="47">
        <v>5</v>
      </c>
    </row>
    <row r="28" spans="1:10" x14ac:dyDescent="0.25">
      <c r="A28" s="46">
        <v>27</v>
      </c>
      <c r="B28" s="47" t="s">
        <v>114</v>
      </c>
      <c r="C28" s="46" t="s">
        <v>6</v>
      </c>
      <c r="D28" s="47" t="s">
        <v>161</v>
      </c>
      <c r="E28" s="47">
        <v>1</v>
      </c>
      <c r="F28" s="47">
        <v>2</v>
      </c>
      <c r="G28" s="47">
        <f t="shared" si="1"/>
        <v>3</v>
      </c>
      <c r="H28" s="46">
        <v>2</v>
      </c>
      <c r="J28" s="47">
        <v>4</v>
      </c>
    </row>
    <row r="29" spans="1:10" x14ac:dyDescent="0.25">
      <c r="A29" s="46">
        <v>20</v>
      </c>
      <c r="B29" s="47" t="s">
        <v>203</v>
      </c>
      <c r="C29" s="46" t="s">
        <v>6</v>
      </c>
      <c r="D29" s="47" t="s">
        <v>291</v>
      </c>
      <c r="E29" s="47">
        <v>4</v>
      </c>
      <c r="F29" s="47">
        <v>3</v>
      </c>
      <c r="G29" s="47">
        <f t="shared" si="1"/>
        <v>7</v>
      </c>
      <c r="H29" s="46">
        <v>3</v>
      </c>
      <c r="J29" s="47"/>
    </row>
    <row r="30" spans="1:10" x14ac:dyDescent="0.25">
      <c r="A30" s="46">
        <v>31</v>
      </c>
      <c r="B30" s="47" t="s">
        <v>84</v>
      </c>
      <c r="C30" s="46" t="s">
        <v>6</v>
      </c>
      <c r="D30" s="47" t="s">
        <v>293</v>
      </c>
      <c r="E30" s="47">
        <v>3</v>
      </c>
      <c r="F30" s="47">
        <v>4</v>
      </c>
      <c r="G30" s="47">
        <f t="shared" si="1"/>
        <v>7</v>
      </c>
      <c r="H30" s="46">
        <v>4</v>
      </c>
      <c r="J30" s="47">
        <v>11</v>
      </c>
    </row>
    <row r="31" spans="1:10" x14ac:dyDescent="0.25">
      <c r="A31" s="46">
        <v>24</v>
      </c>
      <c r="B31" s="47" t="s">
        <v>78</v>
      </c>
      <c r="C31" s="46" t="s">
        <v>6</v>
      </c>
      <c r="D31" s="47" t="s">
        <v>291</v>
      </c>
      <c r="E31" s="47">
        <v>7</v>
      </c>
      <c r="F31" s="47">
        <v>5</v>
      </c>
      <c r="G31" s="47">
        <f t="shared" si="1"/>
        <v>12</v>
      </c>
      <c r="H31" s="46">
        <v>5</v>
      </c>
      <c r="J31" s="47">
        <v>38</v>
      </c>
    </row>
    <row r="32" spans="1:10" x14ac:dyDescent="0.25">
      <c r="A32" s="46">
        <v>21</v>
      </c>
      <c r="B32" s="47" t="s">
        <v>80</v>
      </c>
      <c r="C32" s="46" t="s">
        <v>6</v>
      </c>
      <c r="D32" s="47" t="s">
        <v>291</v>
      </c>
      <c r="E32" s="47">
        <v>6</v>
      </c>
      <c r="F32" s="47">
        <v>6</v>
      </c>
      <c r="G32" s="47">
        <f t="shared" si="1"/>
        <v>12</v>
      </c>
      <c r="H32" s="46">
        <v>6</v>
      </c>
      <c r="J32" s="47">
        <v>7</v>
      </c>
    </row>
    <row r="33" spans="1:10" x14ac:dyDescent="0.25">
      <c r="A33" s="46">
        <v>22</v>
      </c>
      <c r="B33" s="47" t="s">
        <v>85</v>
      </c>
      <c r="C33" s="46" t="s">
        <v>6</v>
      </c>
      <c r="D33" s="47" t="s">
        <v>290</v>
      </c>
      <c r="E33" s="47">
        <v>5</v>
      </c>
      <c r="F33" s="47">
        <v>8</v>
      </c>
      <c r="G33" s="47">
        <f t="shared" si="1"/>
        <v>13</v>
      </c>
      <c r="H33" s="46">
        <v>7</v>
      </c>
      <c r="J33" s="47">
        <v>25</v>
      </c>
    </row>
    <row r="34" spans="1:10" x14ac:dyDescent="0.25">
      <c r="A34" s="46">
        <v>25</v>
      </c>
      <c r="B34" s="47" t="s">
        <v>123</v>
      </c>
      <c r="C34" s="46" t="s">
        <v>6</v>
      </c>
      <c r="D34" s="47" t="s">
        <v>291</v>
      </c>
      <c r="E34" s="47">
        <v>8</v>
      </c>
      <c r="F34" s="47">
        <v>7</v>
      </c>
      <c r="G34" s="47">
        <f t="shared" si="1"/>
        <v>15</v>
      </c>
      <c r="H34" s="46">
        <v>8</v>
      </c>
      <c r="J34" s="47">
        <v>41</v>
      </c>
    </row>
    <row r="35" spans="1:10" x14ac:dyDescent="0.25">
      <c r="J35" s="47"/>
    </row>
    <row r="36" spans="1:10" x14ac:dyDescent="0.25">
      <c r="B36" s="51" t="s">
        <v>13</v>
      </c>
      <c r="J36" s="47"/>
    </row>
    <row r="37" spans="1:10" x14ac:dyDescent="0.25">
      <c r="J37" s="47"/>
    </row>
    <row r="38" spans="1:10" x14ac:dyDescent="0.25">
      <c r="A38" s="39">
        <v>45</v>
      </c>
      <c r="B38" s="40" t="s">
        <v>95</v>
      </c>
      <c r="C38" s="39" t="s">
        <v>15</v>
      </c>
      <c r="D38" s="40" t="s">
        <v>166</v>
      </c>
      <c r="E38" s="40">
        <v>2</v>
      </c>
      <c r="F38" s="40">
        <v>1</v>
      </c>
      <c r="G38" s="40">
        <f t="shared" ref="G38:G55" si="2">+F38+E38</f>
        <v>3</v>
      </c>
      <c r="H38" s="39">
        <v>1</v>
      </c>
      <c r="I38" s="39"/>
      <c r="J38" s="40">
        <v>28</v>
      </c>
    </row>
    <row r="39" spans="1:10" x14ac:dyDescent="0.25">
      <c r="A39" s="39">
        <v>48</v>
      </c>
      <c r="B39" s="40" t="s">
        <v>214</v>
      </c>
      <c r="C39" s="39" t="s">
        <v>15</v>
      </c>
      <c r="D39" s="40" t="s">
        <v>33</v>
      </c>
      <c r="E39" s="40">
        <v>1</v>
      </c>
      <c r="F39" s="40">
        <v>2</v>
      </c>
      <c r="G39" s="40">
        <f t="shared" si="2"/>
        <v>3</v>
      </c>
      <c r="H39" s="39">
        <v>2</v>
      </c>
      <c r="I39" s="39"/>
      <c r="J39" s="40">
        <v>20</v>
      </c>
    </row>
    <row r="40" spans="1:10" x14ac:dyDescent="0.25">
      <c r="A40" s="39">
        <v>50</v>
      </c>
      <c r="B40" s="40" t="s">
        <v>28</v>
      </c>
      <c r="C40" s="39" t="s">
        <v>15</v>
      </c>
      <c r="D40" s="40" t="s">
        <v>292</v>
      </c>
      <c r="E40" s="40">
        <v>3</v>
      </c>
      <c r="F40" s="40">
        <v>3</v>
      </c>
      <c r="G40" s="40">
        <f t="shared" si="2"/>
        <v>6</v>
      </c>
      <c r="H40" s="39">
        <v>3</v>
      </c>
      <c r="I40" s="39"/>
      <c r="J40" s="40">
        <v>34</v>
      </c>
    </row>
    <row r="41" spans="1:10" x14ac:dyDescent="0.25">
      <c r="A41" s="39">
        <v>43</v>
      </c>
      <c r="B41" s="40" t="s">
        <v>91</v>
      </c>
      <c r="C41" s="39" t="s">
        <v>15</v>
      </c>
      <c r="D41" s="40" t="s">
        <v>33</v>
      </c>
      <c r="E41" s="40">
        <v>4</v>
      </c>
      <c r="F41" s="40">
        <v>4</v>
      </c>
      <c r="G41" s="40">
        <f t="shared" si="2"/>
        <v>8</v>
      </c>
      <c r="H41" s="39">
        <v>4</v>
      </c>
      <c r="I41" s="39"/>
      <c r="J41" s="40"/>
    </row>
    <row r="42" spans="1:10" x14ac:dyDescent="0.25">
      <c r="A42" s="39">
        <v>47</v>
      </c>
      <c r="B42" s="40" t="s">
        <v>141</v>
      </c>
      <c r="C42" s="39" t="s">
        <v>15</v>
      </c>
      <c r="D42" s="40" t="s">
        <v>291</v>
      </c>
      <c r="E42" s="40">
        <v>5</v>
      </c>
      <c r="F42" s="40">
        <v>5</v>
      </c>
      <c r="G42" s="40">
        <f t="shared" si="2"/>
        <v>10</v>
      </c>
      <c r="H42" s="39">
        <v>5</v>
      </c>
      <c r="I42" s="39"/>
      <c r="J42" s="40">
        <v>40</v>
      </c>
    </row>
    <row r="43" spans="1:10" x14ac:dyDescent="0.25">
      <c r="A43" s="46">
        <v>56</v>
      </c>
      <c r="B43" s="47" t="s">
        <v>196</v>
      </c>
      <c r="C43" s="46" t="s">
        <v>14</v>
      </c>
      <c r="D43" s="47" t="s">
        <v>50</v>
      </c>
      <c r="E43" s="47">
        <v>1</v>
      </c>
      <c r="F43" s="47">
        <v>1</v>
      </c>
      <c r="G43" s="54">
        <f t="shared" si="2"/>
        <v>2</v>
      </c>
      <c r="H43" s="46">
        <v>1</v>
      </c>
      <c r="J43" s="54">
        <v>1</v>
      </c>
    </row>
    <row r="44" spans="1:10" x14ac:dyDescent="0.25">
      <c r="A44" s="46">
        <v>49</v>
      </c>
      <c r="B44" s="47" t="s">
        <v>208</v>
      </c>
      <c r="C44" s="46" t="s">
        <v>14</v>
      </c>
      <c r="D44" s="47" t="s">
        <v>290</v>
      </c>
      <c r="E44" s="47">
        <v>2</v>
      </c>
      <c r="F44" s="47">
        <v>2</v>
      </c>
      <c r="G44" s="54">
        <f t="shared" si="2"/>
        <v>4</v>
      </c>
      <c r="H44" s="46">
        <v>2</v>
      </c>
      <c r="J44" s="54">
        <v>2</v>
      </c>
    </row>
    <row r="45" spans="1:10" x14ac:dyDescent="0.25">
      <c r="A45" s="46">
        <v>52</v>
      </c>
      <c r="B45" s="47" t="s">
        <v>112</v>
      </c>
      <c r="C45" s="46" t="s">
        <v>14</v>
      </c>
      <c r="D45" s="47" t="s">
        <v>292</v>
      </c>
      <c r="E45" s="47">
        <v>3</v>
      </c>
      <c r="F45" s="47">
        <v>3</v>
      </c>
      <c r="G45" s="54">
        <f t="shared" si="2"/>
        <v>6</v>
      </c>
      <c r="H45" s="46">
        <v>3</v>
      </c>
      <c r="J45" s="54">
        <v>3</v>
      </c>
    </row>
    <row r="46" spans="1:10" x14ac:dyDescent="0.25">
      <c r="A46" s="46">
        <v>40</v>
      </c>
      <c r="B46" s="47" t="s">
        <v>2</v>
      </c>
      <c r="C46" s="46" t="s">
        <v>14</v>
      </c>
      <c r="D46" s="47" t="s">
        <v>291</v>
      </c>
      <c r="E46" s="47">
        <v>4</v>
      </c>
      <c r="F46" s="47">
        <v>4</v>
      </c>
      <c r="G46" s="54">
        <f t="shared" si="2"/>
        <v>8</v>
      </c>
      <c r="H46" s="46">
        <v>4</v>
      </c>
      <c r="J46" s="54">
        <v>15</v>
      </c>
    </row>
    <row r="47" spans="1:10" x14ac:dyDescent="0.25">
      <c r="A47" s="46">
        <v>55</v>
      </c>
      <c r="B47" s="47" t="s">
        <v>142</v>
      </c>
      <c r="C47" s="46" t="s">
        <v>14</v>
      </c>
      <c r="D47" s="47" t="s">
        <v>227</v>
      </c>
      <c r="E47" s="47">
        <v>7</v>
      </c>
      <c r="F47" s="47">
        <v>5</v>
      </c>
      <c r="G47" s="54">
        <f t="shared" si="2"/>
        <v>12</v>
      </c>
      <c r="H47" s="46">
        <v>5</v>
      </c>
      <c r="J47" s="54">
        <v>21</v>
      </c>
    </row>
    <row r="48" spans="1:10" x14ac:dyDescent="0.25">
      <c r="A48" s="46">
        <v>53</v>
      </c>
      <c r="B48" s="47" t="s">
        <v>284</v>
      </c>
      <c r="C48" s="46" t="s">
        <v>14</v>
      </c>
      <c r="D48" s="47" t="s">
        <v>291</v>
      </c>
      <c r="E48" s="47">
        <v>6</v>
      </c>
      <c r="F48" s="47">
        <v>6</v>
      </c>
      <c r="G48" s="54">
        <f t="shared" si="2"/>
        <v>12</v>
      </c>
      <c r="H48" s="46">
        <v>6</v>
      </c>
      <c r="J48" s="54">
        <v>26</v>
      </c>
    </row>
    <row r="49" spans="1:10" x14ac:dyDescent="0.25">
      <c r="A49" s="46">
        <v>51</v>
      </c>
      <c r="B49" s="47" t="s">
        <v>100</v>
      </c>
      <c r="C49" s="46" t="s">
        <v>14</v>
      </c>
      <c r="D49" s="47" t="s">
        <v>292</v>
      </c>
      <c r="E49" s="47">
        <v>5</v>
      </c>
      <c r="F49" s="47">
        <v>7</v>
      </c>
      <c r="G49" s="54">
        <f t="shared" si="2"/>
        <v>12</v>
      </c>
      <c r="H49" s="46">
        <v>7</v>
      </c>
      <c r="J49" s="54">
        <v>29</v>
      </c>
    </row>
    <row r="50" spans="1:10" x14ac:dyDescent="0.25">
      <c r="A50" s="46">
        <v>57</v>
      </c>
      <c r="B50" s="47" t="s">
        <v>48</v>
      </c>
      <c r="C50" s="46" t="s">
        <v>14</v>
      </c>
      <c r="D50" s="47" t="s">
        <v>50</v>
      </c>
      <c r="E50" s="47">
        <v>9</v>
      </c>
      <c r="F50" s="47">
        <v>8</v>
      </c>
      <c r="G50" s="54">
        <f t="shared" si="2"/>
        <v>17</v>
      </c>
      <c r="H50" s="46">
        <v>8</v>
      </c>
      <c r="J50" s="54">
        <v>43</v>
      </c>
    </row>
    <row r="51" spans="1:10" x14ac:dyDescent="0.25">
      <c r="A51" s="46">
        <v>42</v>
      </c>
      <c r="B51" s="47" t="s">
        <v>285</v>
      </c>
      <c r="C51" s="46" t="s">
        <v>14</v>
      </c>
      <c r="D51" s="47" t="s">
        <v>291</v>
      </c>
      <c r="E51" s="47">
        <v>8</v>
      </c>
      <c r="F51" s="47">
        <v>11</v>
      </c>
      <c r="G51" s="54">
        <f t="shared" si="2"/>
        <v>19</v>
      </c>
      <c r="H51" s="46">
        <v>9</v>
      </c>
      <c r="J51" s="54">
        <v>18</v>
      </c>
    </row>
    <row r="52" spans="1:10" x14ac:dyDescent="0.25">
      <c r="A52" s="46">
        <v>41</v>
      </c>
      <c r="B52" s="47" t="s">
        <v>286</v>
      </c>
      <c r="C52" s="46" t="s">
        <v>14</v>
      </c>
      <c r="D52" s="47" t="s">
        <v>292</v>
      </c>
      <c r="E52" s="47">
        <v>10</v>
      </c>
      <c r="F52" s="47">
        <v>10</v>
      </c>
      <c r="G52" s="54">
        <f t="shared" si="2"/>
        <v>20</v>
      </c>
      <c r="H52" s="46">
        <v>10</v>
      </c>
      <c r="J52" s="54">
        <v>9</v>
      </c>
    </row>
    <row r="53" spans="1:10" x14ac:dyDescent="0.25">
      <c r="A53" s="46">
        <v>54</v>
      </c>
      <c r="B53" s="47" t="s">
        <v>52</v>
      </c>
      <c r="C53" s="46" t="s">
        <v>14</v>
      </c>
      <c r="D53" s="47" t="s">
        <v>33</v>
      </c>
      <c r="E53" s="47">
        <v>12</v>
      </c>
      <c r="F53" s="47">
        <v>9</v>
      </c>
      <c r="G53" s="54">
        <f t="shared" si="2"/>
        <v>21</v>
      </c>
      <c r="H53" s="46">
        <v>11</v>
      </c>
      <c r="J53" s="54">
        <v>33</v>
      </c>
    </row>
    <row r="54" spans="1:10" x14ac:dyDescent="0.25">
      <c r="A54" s="46">
        <v>44</v>
      </c>
      <c r="B54" s="47" t="s">
        <v>239</v>
      </c>
      <c r="C54" s="46" t="s">
        <v>14</v>
      </c>
      <c r="D54" s="47" t="s">
        <v>291</v>
      </c>
      <c r="E54" s="47">
        <v>11</v>
      </c>
      <c r="F54" s="47">
        <v>12</v>
      </c>
      <c r="G54" s="54">
        <f t="shared" si="2"/>
        <v>23</v>
      </c>
      <c r="H54" s="46">
        <v>12</v>
      </c>
      <c r="J54" s="54">
        <v>23</v>
      </c>
    </row>
    <row r="55" spans="1:10" x14ac:dyDescent="0.25">
      <c r="A55" s="46">
        <v>46</v>
      </c>
      <c r="B55" s="47" t="s">
        <v>90</v>
      </c>
      <c r="C55" s="46" t="s">
        <v>14</v>
      </c>
      <c r="D55" s="47" t="s">
        <v>292</v>
      </c>
      <c r="E55" s="47">
        <v>13</v>
      </c>
      <c r="F55" s="47">
        <v>13</v>
      </c>
      <c r="G55" s="54">
        <f t="shared" si="2"/>
        <v>26</v>
      </c>
      <c r="H55" s="46">
        <v>13</v>
      </c>
      <c r="J55" s="47"/>
    </row>
    <row r="56" spans="1:10" x14ac:dyDescent="0.25">
      <c r="J56" s="47"/>
    </row>
    <row r="57" spans="1:10" x14ac:dyDescent="0.25">
      <c r="B57" s="51" t="s">
        <v>32</v>
      </c>
      <c r="J57" s="47"/>
    </row>
    <row r="58" spans="1:10" x14ac:dyDescent="0.25">
      <c r="J58" s="47"/>
    </row>
    <row r="59" spans="1:10" x14ac:dyDescent="0.25">
      <c r="A59" s="39">
        <v>61</v>
      </c>
      <c r="B59" s="40" t="s">
        <v>151</v>
      </c>
      <c r="C59" s="39" t="s">
        <v>19</v>
      </c>
      <c r="D59" s="40" t="s">
        <v>33</v>
      </c>
      <c r="E59" s="40">
        <v>1</v>
      </c>
      <c r="F59" s="40">
        <v>1</v>
      </c>
      <c r="G59" s="40">
        <f t="shared" ref="G59:G71" si="3">+F59+E59</f>
        <v>2</v>
      </c>
      <c r="H59" s="40">
        <v>1</v>
      </c>
      <c r="I59" s="39"/>
      <c r="J59" s="40">
        <v>19</v>
      </c>
    </row>
    <row r="60" spans="1:10" x14ac:dyDescent="0.25">
      <c r="A60" s="39">
        <v>68</v>
      </c>
      <c r="B60" s="40" t="s">
        <v>98</v>
      </c>
      <c r="C60" s="39" t="s">
        <v>19</v>
      </c>
      <c r="D60" s="40" t="s">
        <v>99</v>
      </c>
      <c r="E60" s="40">
        <v>2</v>
      </c>
      <c r="F60" s="40">
        <v>2</v>
      </c>
      <c r="G60" s="40">
        <f t="shared" si="3"/>
        <v>4</v>
      </c>
      <c r="H60" s="40">
        <v>2</v>
      </c>
      <c r="I60" s="39"/>
      <c r="J60" s="40">
        <v>35</v>
      </c>
    </row>
    <row r="61" spans="1:10" x14ac:dyDescent="0.25">
      <c r="A61" s="39">
        <v>60</v>
      </c>
      <c r="B61" s="40" t="s">
        <v>51</v>
      </c>
      <c r="C61" s="39" t="s">
        <v>19</v>
      </c>
      <c r="D61" s="40" t="s">
        <v>291</v>
      </c>
      <c r="E61" s="40">
        <v>3</v>
      </c>
      <c r="F61" s="40">
        <v>3</v>
      </c>
      <c r="G61" s="40">
        <f t="shared" si="3"/>
        <v>6</v>
      </c>
      <c r="H61" s="40">
        <v>3</v>
      </c>
      <c r="I61" s="39"/>
      <c r="J61" s="40">
        <v>31</v>
      </c>
    </row>
    <row r="62" spans="1:10" x14ac:dyDescent="0.25">
      <c r="A62" s="46">
        <v>63</v>
      </c>
      <c r="B62" s="47" t="s">
        <v>31</v>
      </c>
      <c r="C62" s="46" t="s">
        <v>18</v>
      </c>
      <c r="D62" s="47" t="s">
        <v>291</v>
      </c>
      <c r="E62" s="47">
        <v>4</v>
      </c>
      <c r="F62" s="47">
        <v>1</v>
      </c>
      <c r="G62" s="54">
        <f t="shared" si="3"/>
        <v>5</v>
      </c>
      <c r="H62" s="47">
        <v>1</v>
      </c>
      <c r="J62" s="47">
        <v>14</v>
      </c>
    </row>
    <row r="63" spans="1:10" x14ac:dyDescent="0.25">
      <c r="A63" s="46">
        <v>69</v>
      </c>
      <c r="B63" s="47" t="s">
        <v>249</v>
      </c>
      <c r="C63" s="46" t="s">
        <v>18</v>
      </c>
      <c r="D63" s="47" t="s">
        <v>292</v>
      </c>
      <c r="E63" s="47">
        <v>3</v>
      </c>
      <c r="F63" s="47">
        <v>2</v>
      </c>
      <c r="G63" s="54">
        <f t="shared" si="3"/>
        <v>5</v>
      </c>
      <c r="H63" s="47">
        <v>2</v>
      </c>
      <c r="J63" s="47">
        <v>10</v>
      </c>
    </row>
    <row r="64" spans="1:10" x14ac:dyDescent="0.25">
      <c r="A64" s="46">
        <v>73</v>
      </c>
      <c r="B64" s="47" t="s">
        <v>294</v>
      </c>
      <c r="C64" s="46" t="s">
        <v>18</v>
      </c>
      <c r="D64" s="47" t="s">
        <v>50</v>
      </c>
      <c r="E64" s="47">
        <v>2</v>
      </c>
      <c r="F64" s="47">
        <v>3</v>
      </c>
      <c r="G64" s="54">
        <f t="shared" si="3"/>
        <v>5</v>
      </c>
      <c r="H64" s="47">
        <v>3</v>
      </c>
      <c r="J64" s="47">
        <v>13</v>
      </c>
    </row>
    <row r="65" spans="1:10" x14ac:dyDescent="0.25">
      <c r="A65" s="46">
        <v>67</v>
      </c>
      <c r="B65" s="47" t="s">
        <v>49</v>
      </c>
      <c r="C65" s="46" t="s">
        <v>18</v>
      </c>
      <c r="D65" s="47" t="s">
        <v>33</v>
      </c>
      <c r="E65" s="47">
        <v>1</v>
      </c>
      <c r="F65" s="47">
        <v>4</v>
      </c>
      <c r="G65" s="54">
        <f t="shared" si="3"/>
        <v>5</v>
      </c>
      <c r="H65" s="47">
        <v>4</v>
      </c>
      <c r="J65" s="47">
        <v>8</v>
      </c>
    </row>
    <row r="66" spans="1:10" x14ac:dyDescent="0.25">
      <c r="A66" s="46">
        <v>62</v>
      </c>
      <c r="B66" s="47" t="s">
        <v>150</v>
      </c>
      <c r="C66" s="46" t="s">
        <v>18</v>
      </c>
      <c r="D66" s="47" t="s">
        <v>291</v>
      </c>
      <c r="E66" s="47">
        <v>6</v>
      </c>
      <c r="F66" s="47">
        <v>6</v>
      </c>
      <c r="G66" s="54">
        <f t="shared" si="3"/>
        <v>12</v>
      </c>
      <c r="H66" s="47">
        <v>5</v>
      </c>
      <c r="J66" s="47">
        <v>17</v>
      </c>
    </row>
    <row r="67" spans="1:10" x14ac:dyDescent="0.25">
      <c r="A67" s="46">
        <v>72</v>
      </c>
      <c r="B67" s="47" t="s">
        <v>295</v>
      </c>
      <c r="C67" s="46" t="s">
        <v>18</v>
      </c>
      <c r="D67" s="47" t="s">
        <v>296</v>
      </c>
      <c r="E67" s="47">
        <v>5</v>
      </c>
      <c r="F67" s="47">
        <v>7</v>
      </c>
      <c r="G67" s="54">
        <f t="shared" si="3"/>
        <v>12</v>
      </c>
      <c r="H67" s="47">
        <v>6</v>
      </c>
      <c r="J67" s="47">
        <v>39</v>
      </c>
    </row>
    <row r="68" spans="1:10" x14ac:dyDescent="0.25">
      <c r="A68" s="46">
        <v>70</v>
      </c>
      <c r="B68" s="47" t="s">
        <v>105</v>
      </c>
      <c r="C68" s="46" t="s">
        <v>18</v>
      </c>
      <c r="D68" s="47" t="s">
        <v>99</v>
      </c>
      <c r="E68" s="47">
        <v>8</v>
      </c>
      <c r="F68" s="47">
        <v>5</v>
      </c>
      <c r="G68" s="54">
        <f t="shared" si="3"/>
        <v>13</v>
      </c>
      <c r="H68" s="47">
        <v>7</v>
      </c>
      <c r="J68" s="47">
        <v>27</v>
      </c>
    </row>
    <row r="69" spans="1:10" x14ac:dyDescent="0.25">
      <c r="A69" s="46">
        <v>71</v>
      </c>
      <c r="B69" s="47" t="s">
        <v>53</v>
      </c>
      <c r="C69" s="46" t="s">
        <v>18</v>
      </c>
      <c r="D69" s="47" t="s">
        <v>33</v>
      </c>
      <c r="E69" s="47">
        <v>9</v>
      </c>
      <c r="F69" s="47">
        <v>8</v>
      </c>
      <c r="G69" s="54">
        <f t="shared" si="3"/>
        <v>17</v>
      </c>
      <c r="H69" s="47">
        <v>8</v>
      </c>
      <c r="J69" s="47">
        <v>30</v>
      </c>
    </row>
    <row r="70" spans="1:10" x14ac:dyDescent="0.25">
      <c r="A70" s="46">
        <v>66</v>
      </c>
      <c r="B70" s="47" t="s">
        <v>287</v>
      </c>
      <c r="C70" s="46" t="s">
        <v>18</v>
      </c>
      <c r="D70" s="47" t="s">
        <v>291</v>
      </c>
      <c r="E70" s="47">
        <v>11</v>
      </c>
      <c r="F70" s="47">
        <v>9</v>
      </c>
      <c r="G70" s="54">
        <f t="shared" si="3"/>
        <v>20</v>
      </c>
      <c r="H70" s="47">
        <v>9</v>
      </c>
      <c r="J70" s="47">
        <v>42</v>
      </c>
    </row>
    <row r="71" spans="1:10" x14ac:dyDescent="0.25">
      <c r="A71" s="46">
        <v>64</v>
      </c>
      <c r="B71" s="47" t="s">
        <v>102</v>
      </c>
      <c r="C71" s="46" t="s">
        <v>18</v>
      </c>
      <c r="D71" s="47" t="s">
        <v>291</v>
      </c>
      <c r="E71" s="47">
        <v>10</v>
      </c>
      <c r="F71" s="47">
        <v>10</v>
      </c>
      <c r="G71" s="54">
        <f t="shared" si="3"/>
        <v>20</v>
      </c>
      <c r="H71" s="47">
        <v>10</v>
      </c>
      <c r="J71" s="47"/>
    </row>
    <row r="72" spans="1:10" x14ac:dyDescent="0.25">
      <c r="A72" s="46">
        <v>65</v>
      </c>
      <c r="B72" s="47" t="s">
        <v>152</v>
      </c>
      <c r="C72" s="46" t="s">
        <v>18</v>
      </c>
      <c r="D72" s="47" t="s">
        <v>291</v>
      </c>
      <c r="E72" s="47">
        <v>7</v>
      </c>
      <c r="F72" s="47" t="s">
        <v>55</v>
      </c>
      <c r="G72" s="54"/>
      <c r="H72" s="47"/>
      <c r="J72" s="47"/>
    </row>
  </sheetData>
  <phoneticPr fontId="7" type="noConversion"/>
  <pageMargins left="0.7" right="0.7" top="0.75" bottom="0.75" header="0.3" footer="0.3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workbookViewId="0">
      <selection activeCell="B4" sqref="B4"/>
    </sheetView>
  </sheetViews>
  <sheetFormatPr defaultColWidth="11.42578125" defaultRowHeight="15" x14ac:dyDescent="0.25"/>
  <cols>
    <col min="2" max="2" width="20.7109375" customWidth="1"/>
    <col min="4" max="7" width="11.42578125" style="47"/>
  </cols>
  <sheetData>
    <row r="1" spans="1:9" s="46" customFormat="1" x14ac:dyDescent="0.25">
      <c r="B1" s="47"/>
      <c r="D1" s="47"/>
      <c r="E1" s="47"/>
      <c r="F1" s="47"/>
      <c r="G1" s="47"/>
    </row>
    <row r="2" spans="1:9" s="46" customFormat="1" x14ac:dyDescent="0.25">
      <c r="B2" s="47"/>
      <c r="D2" s="47"/>
      <c r="E2" s="47"/>
      <c r="F2" s="47"/>
      <c r="G2" s="47"/>
    </row>
    <row r="3" spans="1:9" s="46" customFormat="1" ht="39" x14ac:dyDescent="0.25">
      <c r="A3" s="60"/>
      <c r="B3" s="59" t="s">
        <v>0</v>
      </c>
      <c r="C3" s="60"/>
      <c r="D3" s="60" t="s">
        <v>9</v>
      </c>
      <c r="E3" s="44" t="s">
        <v>10</v>
      </c>
      <c r="F3" s="60" t="s">
        <v>11</v>
      </c>
      <c r="G3" s="60" t="s">
        <v>12</v>
      </c>
      <c r="H3" s="45"/>
      <c r="I3" s="59" t="s">
        <v>54</v>
      </c>
    </row>
    <row r="4" spans="1:9" s="46" customFormat="1" x14ac:dyDescent="0.25">
      <c r="B4" s="47"/>
      <c r="D4" s="47"/>
      <c r="E4" s="47"/>
      <c r="F4" s="47"/>
      <c r="G4" s="47"/>
    </row>
    <row r="5" spans="1:9" s="46" customFormat="1" x14ac:dyDescent="0.25">
      <c r="B5" s="51" t="s">
        <v>26</v>
      </c>
      <c r="D5" s="47" t="s">
        <v>21</v>
      </c>
      <c r="E5" s="47"/>
      <c r="F5" s="47"/>
      <c r="G5" s="47"/>
    </row>
    <row r="6" spans="1:9" x14ac:dyDescent="0.25">
      <c r="A6">
        <v>12</v>
      </c>
      <c r="B6" t="s">
        <v>200</v>
      </c>
      <c r="C6" t="s">
        <v>298</v>
      </c>
      <c r="D6" s="47">
        <v>1</v>
      </c>
      <c r="E6" s="47">
        <v>1</v>
      </c>
      <c r="F6" s="47">
        <f>SUM(D6:E6)</f>
        <v>2</v>
      </c>
      <c r="G6" s="47">
        <v>1</v>
      </c>
      <c r="H6" s="46"/>
      <c r="I6" s="47">
        <v>6</v>
      </c>
    </row>
    <row r="7" spans="1:9" x14ac:dyDescent="0.25">
      <c r="A7">
        <v>5</v>
      </c>
      <c r="B7" t="s">
        <v>184</v>
      </c>
      <c r="C7" t="s">
        <v>298</v>
      </c>
      <c r="D7" s="47">
        <v>2</v>
      </c>
      <c r="E7" s="47">
        <v>2</v>
      </c>
      <c r="F7" s="47">
        <f>SUM(D7:E7)</f>
        <v>4</v>
      </c>
      <c r="G7" s="47">
        <v>2</v>
      </c>
      <c r="I7" s="47">
        <v>5</v>
      </c>
    </row>
    <row r="8" spans="1:9" x14ac:dyDescent="0.25">
      <c r="A8">
        <v>9</v>
      </c>
      <c r="B8" t="s">
        <v>222</v>
      </c>
      <c r="C8" t="s">
        <v>297</v>
      </c>
      <c r="D8" s="47">
        <v>1</v>
      </c>
      <c r="E8" s="47">
        <v>1</v>
      </c>
      <c r="F8" s="47">
        <f>SUM(D8:E8)</f>
        <v>2</v>
      </c>
      <c r="G8" s="47">
        <v>1</v>
      </c>
      <c r="I8" s="47">
        <v>2</v>
      </c>
    </row>
    <row r="9" spans="1:9" x14ac:dyDescent="0.25">
      <c r="A9">
        <v>8</v>
      </c>
      <c r="B9" t="s">
        <v>47</v>
      </c>
      <c r="C9" t="s">
        <v>297</v>
      </c>
      <c r="D9" s="47">
        <v>2</v>
      </c>
      <c r="E9" s="47">
        <v>2</v>
      </c>
      <c r="F9" s="47">
        <f>SUM(D9:E9)</f>
        <v>4</v>
      </c>
      <c r="G9" s="47">
        <v>2</v>
      </c>
      <c r="I9" s="47">
        <v>7</v>
      </c>
    </row>
    <row r="10" spans="1:9" x14ac:dyDescent="0.25">
      <c r="A10">
        <v>11</v>
      </c>
      <c r="B10" t="s">
        <v>185</v>
      </c>
      <c r="C10" t="s">
        <v>297</v>
      </c>
      <c r="D10" s="47">
        <v>3</v>
      </c>
      <c r="E10" s="47">
        <v>3</v>
      </c>
      <c r="F10" s="47">
        <f>SUM(D10:E10)</f>
        <v>6</v>
      </c>
      <c r="G10" s="47">
        <v>3</v>
      </c>
      <c r="I10" s="47">
        <v>3</v>
      </c>
    </row>
    <row r="11" spans="1:9" x14ac:dyDescent="0.25">
      <c r="A11">
        <v>7</v>
      </c>
      <c r="B11" t="s">
        <v>63</v>
      </c>
      <c r="C11" t="s">
        <v>297</v>
      </c>
      <c r="D11" s="47">
        <v>4</v>
      </c>
      <c r="E11" s="47">
        <v>5</v>
      </c>
      <c r="F11" s="47">
        <f>SUM(D11:E11)</f>
        <v>9</v>
      </c>
      <c r="G11" s="47">
        <v>4</v>
      </c>
      <c r="I11" s="47">
        <v>4</v>
      </c>
    </row>
    <row r="12" spans="1:9" x14ac:dyDescent="0.25">
      <c r="A12">
        <v>13</v>
      </c>
      <c r="B12" t="s">
        <v>236</v>
      </c>
      <c r="C12" t="s">
        <v>297</v>
      </c>
      <c r="D12" s="47">
        <v>7</v>
      </c>
      <c r="E12" s="47">
        <v>4</v>
      </c>
      <c r="F12" s="47">
        <f>SUM(D12:E12)</f>
        <v>11</v>
      </c>
      <c r="G12" s="47">
        <v>5</v>
      </c>
      <c r="H12" s="47" t="s">
        <v>21</v>
      </c>
      <c r="I12" s="47">
        <v>1</v>
      </c>
    </row>
    <row r="13" spans="1:9" x14ac:dyDescent="0.25">
      <c r="A13">
        <v>14</v>
      </c>
      <c r="B13" t="s">
        <v>198</v>
      </c>
      <c r="C13" t="s">
        <v>297</v>
      </c>
      <c r="D13" s="47">
        <v>5</v>
      </c>
      <c r="E13" s="47">
        <v>6</v>
      </c>
      <c r="F13" s="47">
        <f>SUM(D13:E13)</f>
        <v>11</v>
      </c>
      <c r="G13" s="47">
        <v>6</v>
      </c>
      <c r="I13" s="46"/>
    </row>
    <row r="14" spans="1:9" x14ac:dyDescent="0.25">
      <c r="A14">
        <v>3</v>
      </c>
      <c r="B14" t="s">
        <v>61</v>
      </c>
      <c r="C14" t="s">
        <v>297</v>
      </c>
      <c r="D14" s="47">
        <v>6</v>
      </c>
      <c r="E14" s="47">
        <v>7</v>
      </c>
      <c r="F14" s="47">
        <f>SUM(D14:E14)</f>
        <v>13</v>
      </c>
      <c r="G14" s="47">
        <v>7</v>
      </c>
      <c r="I14" s="47">
        <v>8</v>
      </c>
    </row>
    <row r="15" spans="1:9" x14ac:dyDescent="0.25">
      <c r="A15">
        <v>2</v>
      </c>
      <c r="B15" t="s">
        <v>319</v>
      </c>
      <c r="C15" t="s">
        <v>297</v>
      </c>
      <c r="D15" s="47">
        <v>9</v>
      </c>
      <c r="E15" s="47">
        <v>8</v>
      </c>
      <c r="F15" s="47">
        <f>SUM(D15:E15)</f>
        <v>17</v>
      </c>
      <c r="G15" s="47">
        <v>8</v>
      </c>
      <c r="I15" s="46"/>
    </row>
    <row r="16" spans="1:9" s="46" customFormat="1" x14ac:dyDescent="0.25">
      <c r="A16" s="46">
        <v>6</v>
      </c>
      <c r="B16" s="46" t="s">
        <v>59</v>
      </c>
      <c r="C16" s="46" t="s">
        <v>297</v>
      </c>
      <c r="D16" s="47">
        <v>8</v>
      </c>
      <c r="E16" s="47">
        <v>9</v>
      </c>
      <c r="F16" s="47">
        <f>SUM(D16:E16)</f>
        <v>17</v>
      </c>
      <c r="G16" s="47">
        <v>9</v>
      </c>
      <c r="I16" s="47">
        <v>10</v>
      </c>
    </row>
    <row r="17" spans="1:9" x14ac:dyDescent="0.25">
      <c r="A17">
        <v>1</v>
      </c>
      <c r="B17" t="s">
        <v>318</v>
      </c>
      <c r="C17" t="s">
        <v>297</v>
      </c>
      <c r="D17" s="47" t="s">
        <v>170</v>
      </c>
      <c r="E17" s="47">
        <v>10</v>
      </c>
      <c r="F17" s="47">
        <v>20</v>
      </c>
      <c r="G17" s="47">
        <v>10</v>
      </c>
      <c r="I17" s="47">
        <v>9</v>
      </c>
    </row>
    <row r="18" spans="1:9" s="46" customFormat="1" x14ac:dyDescent="0.25">
      <c r="D18" s="47"/>
      <c r="E18" s="47"/>
      <c r="F18" s="47"/>
      <c r="G18" s="47"/>
    </row>
    <row r="19" spans="1:9" x14ac:dyDescent="0.25">
      <c r="B19" s="51" t="s">
        <v>27</v>
      </c>
    </row>
    <row r="20" spans="1:9" x14ac:dyDescent="0.25">
      <c r="A20">
        <v>24</v>
      </c>
      <c r="B20" t="s">
        <v>115</v>
      </c>
      <c r="C20" t="s">
        <v>306</v>
      </c>
      <c r="D20" s="47">
        <v>1</v>
      </c>
      <c r="E20" s="47">
        <v>1</v>
      </c>
      <c r="F20" s="47">
        <v>2</v>
      </c>
      <c r="G20" s="47">
        <v>1</v>
      </c>
      <c r="H20" s="46"/>
      <c r="I20" s="47">
        <v>4</v>
      </c>
    </row>
    <row r="21" spans="1:9" x14ac:dyDescent="0.25">
      <c r="A21">
        <v>28</v>
      </c>
      <c r="B21" t="s">
        <v>81</v>
      </c>
      <c r="C21" t="s">
        <v>306</v>
      </c>
      <c r="D21" s="47">
        <v>2</v>
      </c>
      <c r="E21" s="47">
        <v>2</v>
      </c>
      <c r="F21" s="47">
        <v>4</v>
      </c>
      <c r="G21" s="47">
        <v>2</v>
      </c>
      <c r="I21" s="47">
        <v>11</v>
      </c>
    </row>
    <row r="22" spans="1:9" x14ac:dyDescent="0.25">
      <c r="A22">
        <v>32</v>
      </c>
      <c r="B22" t="s">
        <v>5</v>
      </c>
      <c r="C22" t="s">
        <v>306</v>
      </c>
      <c r="D22" s="47">
        <v>3</v>
      </c>
      <c r="E22" s="47">
        <v>4</v>
      </c>
      <c r="F22" s="47">
        <v>7</v>
      </c>
      <c r="G22" s="47">
        <v>3</v>
      </c>
      <c r="I22" s="47">
        <v>13</v>
      </c>
    </row>
    <row r="23" spans="1:9" x14ac:dyDescent="0.25">
      <c r="A23">
        <v>30</v>
      </c>
      <c r="B23" t="s">
        <v>120</v>
      </c>
      <c r="C23" t="s">
        <v>306</v>
      </c>
      <c r="D23" s="47" t="s">
        <v>170</v>
      </c>
      <c r="E23" s="47">
        <v>3</v>
      </c>
      <c r="F23" s="47">
        <v>8</v>
      </c>
      <c r="G23" s="47">
        <v>4</v>
      </c>
      <c r="I23" s="47">
        <v>16</v>
      </c>
    </row>
    <row r="24" spans="1:9" x14ac:dyDescent="0.25">
      <c r="A24">
        <v>31</v>
      </c>
      <c r="B24" t="s">
        <v>111</v>
      </c>
      <c r="C24" t="s">
        <v>306</v>
      </c>
      <c r="D24" s="47" t="s">
        <v>170</v>
      </c>
      <c r="E24" s="47">
        <v>5</v>
      </c>
      <c r="F24" s="47">
        <v>10</v>
      </c>
      <c r="G24" s="47">
        <v>5</v>
      </c>
      <c r="I24" s="47">
        <v>17</v>
      </c>
    </row>
    <row r="25" spans="1:9" x14ac:dyDescent="0.25">
      <c r="A25">
        <v>27</v>
      </c>
      <c r="B25" t="s">
        <v>201</v>
      </c>
      <c r="C25" t="s">
        <v>305</v>
      </c>
      <c r="D25" s="47">
        <v>1</v>
      </c>
      <c r="E25" s="47">
        <v>1</v>
      </c>
      <c r="F25" s="47">
        <v>2</v>
      </c>
      <c r="G25" s="47">
        <v>1</v>
      </c>
      <c r="I25" s="47">
        <v>5</v>
      </c>
    </row>
    <row r="26" spans="1:9" x14ac:dyDescent="0.25">
      <c r="A26">
        <v>37</v>
      </c>
      <c r="B26" t="s">
        <v>22</v>
      </c>
      <c r="C26" t="s">
        <v>305</v>
      </c>
      <c r="D26" s="47">
        <v>2</v>
      </c>
      <c r="E26" s="47">
        <v>2</v>
      </c>
      <c r="F26" s="47">
        <v>4</v>
      </c>
      <c r="G26" s="47">
        <v>2</v>
      </c>
      <c r="I26" s="47">
        <v>3</v>
      </c>
    </row>
    <row r="27" spans="1:9" x14ac:dyDescent="0.25">
      <c r="A27">
        <v>26</v>
      </c>
      <c r="B27" t="s">
        <v>202</v>
      </c>
      <c r="C27" t="s">
        <v>305</v>
      </c>
      <c r="D27" s="47">
        <v>3</v>
      </c>
      <c r="E27" s="47">
        <v>3</v>
      </c>
      <c r="F27" s="47">
        <v>6</v>
      </c>
      <c r="G27" s="47">
        <v>3</v>
      </c>
      <c r="I27" s="47">
        <v>8</v>
      </c>
    </row>
    <row r="28" spans="1:9" x14ac:dyDescent="0.25">
      <c r="A28">
        <v>21</v>
      </c>
      <c r="B28" t="s">
        <v>299</v>
      </c>
      <c r="C28" t="s">
        <v>305</v>
      </c>
      <c r="D28" s="47">
        <v>5</v>
      </c>
      <c r="E28" s="47">
        <v>5</v>
      </c>
      <c r="F28" s="47">
        <v>10</v>
      </c>
      <c r="G28" s="47">
        <v>4</v>
      </c>
      <c r="I28" s="47">
        <v>10</v>
      </c>
    </row>
    <row r="29" spans="1:9" x14ac:dyDescent="0.25">
      <c r="A29">
        <v>23</v>
      </c>
      <c r="B29" t="s">
        <v>114</v>
      </c>
      <c r="C29" t="s">
        <v>305</v>
      </c>
      <c r="D29" s="47">
        <v>4</v>
      </c>
      <c r="E29" s="47">
        <v>6</v>
      </c>
      <c r="F29" s="47">
        <v>10</v>
      </c>
      <c r="G29" s="47">
        <v>5</v>
      </c>
      <c r="I29" s="47">
        <v>2</v>
      </c>
    </row>
    <row r="30" spans="1:9" x14ac:dyDescent="0.25">
      <c r="A30">
        <v>34</v>
      </c>
      <c r="B30" t="s">
        <v>124</v>
      </c>
      <c r="C30" t="s">
        <v>305</v>
      </c>
      <c r="D30" s="47">
        <v>8</v>
      </c>
      <c r="E30" s="47">
        <v>4</v>
      </c>
      <c r="F30" s="47">
        <v>12</v>
      </c>
      <c r="G30" s="47">
        <v>6</v>
      </c>
      <c r="I30" s="47">
        <v>9</v>
      </c>
    </row>
    <row r="31" spans="1:9" x14ac:dyDescent="0.25">
      <c r="A31">
        <v>38</v>
      </c>
      <c r="B31" t="s">
        <v>84</v>
      </c>
      <c r="C31" t="s">
        <v>305</v>
      </c>
      <c r="D31" s="47">
        <v>6</v>
      </c>
      <c r="E31" s="47">
        <v>7</v>
      </c>
      <c r="F31" s="47">
        <v>13</v>
      </c>
      <c r="G31" s="47">
        <v>7</v>
      </c>
      <c r="I31" s="47">
        <v>7</v>
      </c>
    </row>
    <row r="32" spans="1:9" x14ac:dyDescent="0.25">
      <c r="A32">
        <v>35</v>
      </c>
      <c r="B32" t="s">
        <v>204</v>
      </c>
      <c r="C32" t="s">
        <v>305</v>
      </c>
      <c r="D32" s="47">
        <v>7</v>
      </c>
      <c r="E32" s="47">
        <v>8</v>
      </c>
      <c r="F32" s="47">
        <v>15</v>
      </c>
      <c r="G32" s="47">
        <v>8</v>
      </c>
      <c r="I32" s="47">
        <v>6</v>
      </c>
    </row>
    <row r="33" spans="1:9" x14ac:dyDescent="0.25">
      <c r="A33">
        <v>36</v>
      </c>
      <c r="B33" t="s">
        <v>303</v>
      </c>
      <c r="C33" t="s">
        <v>305</v>
      </c>
      <c r="D33" s="47">
        <v>10</v>
      </c>
      <c r="E33" s="47">
        <v>9</v>
      </c>
      <c r="F33" s="47">
        <v>19</v>
      </c>
      <c r="G33" s="47">
        <v>9</v>
      </c>
      <c r="H33" s="47" t="s">
        <v>21</v>
      </c>
      <c r="I33" s="47">
        <v>1</v>
      </c>
    </row>
    <row r="34" spans="1:9" x14ac:dyDescent="0.25">
      <c r="A34">
        <v>25</v>
      </c>
      <c r="B34" t="s">
        <v>301</v>
      </c>
      <c r="C34" t="s">
        <v>305</v>
      </c>
      <c r="D34" s="47">
        <v>11</v>
      </c>
      <c r="E34" s="47">
        <v>10</v>
      </c>
      <c r="F34" s="47">
        <v>21</v>
      </c>
      <c r="G34" s="47">
        <v>10</v>
      </c>
      <c r="I34" s="47">
        <v>12</v>
      </c>
    </row>
    <row r="35" spans="1:9" x14ac:dyDescent="0.25">
      <c r="A35">
        <v>33</v>
      </c>
      <c r="B35" t="s">
        <v>82</v>
      </c>
      <c r="C35" t="s">
        <v>305</v>
      </c>
      <c r="D35" s="47">
        <v>12</v>
      </c>
      <c r="E35" s="47">
        <v>12</v>
      </c>
      <c r="F35" s="47">
        <v>22</v>
      </c>
      <c r="G35" s="47">
        <v>11</v>
      </c>
      <c r="I35" s="47">
        <v>14</v>
      </c>
    </row>
    <row r="36" spans="1:9" x14ac:dyDescent="0.25">
      <c r="A36">
        <v>22</v>
      </c>
      <c r="B36" t="s">
        <v>300</v>
      </c>
      <c r="C36" t="s">
        <v>305</v>
      </c>
      <c r="D36" s="47" t="s">
        <v>170</v>
      </c>
      <c r="E36" s="47">
        <v>11</v>
      </c>
      <c r="F36" s="47">
        <v>24</v>
      </c>
      <c r="G36" s="47">
        <v>12</v>
      </c>
      <c r="I36" s="47">
        <v>15</v>
      </c>
    </row>
    <row r="37" spans="1:9" x14ac:dyDescent="0.25">
      <c r="A37">
        <v>29</v>
      </c>
      <c r="B37" t="s">
        <v>302</v>
      </c>
      <c r="C37" t="s">
        <v>305</v>
      </c>
      <c r="D37" s="47">
        <v>9</v>
      </c>
      <c r="E37" s="47" t="s">
        <v>55</v>
      </c>
    </row>
    <row r="39" spans="1:9" x14ac:dyDescent="0.25">
      <c r="B39" s="49" t="s">
        <v>13</v>
      </c>
    </row>
    <row r="40" spans="1:9" x14ac:dyDescent="0.25">
      <c r="A40">
        <v>6</v>
      </c>
      <c r="B40" t="s">
        <v>95</v>
      </c>
      <c r="C40" t="s">
        <v>313</v>
      </c>
      <c r="D40" s="47">
        <v>1</v>
      </c>
      <c r="E40" s="47">
        <v>1</v>
      </c>
      <c r="F40" s="47">
        <v>2</v>
      </c>
      <c r="G40" s="47">
        <v>1</v>
      </c>
      <c r="I40" s="47">
        <v>9</v>
      </c>
    </row>
    <row r="41" spans="1:9" x14ac:dyDescent="0.25">
      <c r="A41">
        <v>4</v>
      </c>
      <c r="B41" t="s">
        <v>91</v>
      </c>
      <c r="C41" t="s">
        <v>313</v>
      </c>
      <c r="D41" s="47">
        <v>2</v>
      </c>
      <c r="E41" s="47">
        <v>2</v>
      </c>
      <c r="F41" s="47">
        <v>4</v>
      </c>
      <c r="G41" s="47">
        <v>2</v>
      </c>
      <c r="I41" s="47">
        <v>16</v>
      </c>
    </row>
    <row r="42" spans="1:9" x14ac:dyDescent="0.25">
      <c r="A42">
        <v>10</v>
      </c>
      <c r="B42" t="s">
        <v>28</v>
      </c>
      <c r="C42" t="s">
        <v>313</v>
      </c>
      <c r="D42" s="47">
        <v>3</v>
      </c>
      <c r="E42" s="47">
        <v>3</v>
      </c>
      <c r="F42" s="47">
        <v>6</v>
      </c>
      <c r="G42" s="47">
        <v>3</v>
      </c>
      <c r="I42" s="47">
        <v>5</v>
      </c>
    </row>
    <row r="43" spans="1:9" x14ac:dyDescent="0.25">
      <c r="A43">
        <v>13</v>
      </c>
      <c r="B43" t="s">
        <v>208</v>
      </c>
      <c r="C43" t="s">
        <v>312</v>
      </c>
      <c r="D43" s="47">
        <v>2</v>
      </c>
      <c r="E43" s="47">
        <v>1</v>
      </c>
      <c r="F43" s="47">
        <f>SUM(D43:E43)</f>
        <v>3</v>
      </c>
      <c r="G43" s="47">
        <v>1</v>
      </c>
      <c r="I43" s="47">
        <v>2</v>
      </c>
    </row>
    <row r="44" spans="1:9" x14ac:dyDescent="0.25">
      <c r="A44">
        <v>14</v>
      </c>
      <c r="B44" t="s">
        <v>135</v>
      </c>
      <c r="C44" t="s">
        <v>312</v>
      </c>
      <c r="D44" s="47">
        <v>1</v>
      </c>
      <c r="E44" s="47">
        <v>3</v>
      </c>
      <c r="F44" s="47">
        <f>SUM(D44:E44)</f>
        <v>4</v>
      </c>
      <c r="G44" s="47">
        <v>2</v>
      </c>
      <c r="I44" s="47">
        <v>1</v>
      </c>
    </row>
    <row r="45" spans="1:9" x14ac:dyDescent="0.25">
      <c r="A45">
        <v>12</v>
      </c>
      <c r="B45" t="s">
        <v>2</v>
      </c>
      <c r="C45" t="s">
        <v>312</v>
      </c>
      <c r="D45" s="47">
        <v>3</v>
      </c>
      <c r="E45" s="47">
        <v>2</v>
      </c>
      <c r="F45" s="47">
        <f>SUM(D45:E45)</f>
        <v>5</v>
      </c>
      <c r="G45" s="47">
        <v>3</v>
      </c>
      <c r="I45" s="47">
        <v>7</v>
      </c>
    </row>
    <row r="46" spans="1:9" x14ac:dyDescent="0.25">
      <c r="A46">
        <v>11</v>
      </c>
      <c r="B46" t="s">
        <v>112</v>
      </c>
      <c r="C46" t="s">
        <v>312</v>
      </c>
      <c r="D46" s="47">
        <v>4</v>
      </c>
      <c r="E46" s="47">
        <v>4</v>
      </c>
      <c r="F46" s="47">
        <f>SUM(D46:E46)</f>
        <v>8</v>
      </c>
      <c r="G46" s="47">
        <v>4</v>
      </c>
      <c r="I46" s="47">
        <v>4</v>
      </c>
    </row>
    <row r="47" spans="1:9" x14ac:dyDescent="0.25">
      <c r="A47">
        <v>17</v>
      </c>
      <c r="B47" t="s">
        <v>139</v>
      </c>
      <c r="C47" t="s">
        <v>312</v>
      </c>
      <c r="D47" s="47">
        <v>5</v>
      </c>
      <c r="E47" s="47">
        <v>5</v>
      </c>
      <c r="F47" s="47">
        <f>SUM(D47:E47)</f>
        <v>10</v>
      </c>
      <c r="G47" s="47">
        <v>5</v>
      </c>
      <c r="I47" s="47">
        <v>3</v>
      </c>
    </row>
    <row r="48" spans="1:9" x14ac:dyDescent="0.25">
      <c r="A48">
        <v>15</v>
      </c>
      <c r="B48" t="s">
        <v>94</v>
      </c>
      <c r="C48" t="s">
        <v>312</v>
      </c>
      <c r="D48" s="47">
        <v>6</v>
      </c>
      <c r="E48" s="47">
        <v>6</v>
      </c>
      <c r="F48" s="47">
        <f>SUM(D48:E48)</f>
        <v>12</v>
      </c>
      <c r="G48" s="47">
        <v>6</v>
      </c>
      <c r="I48" s="46"/>
    </row>
    <row r="49" spans="1:9" x14ac:dyDescent="0.25">
      <c r="A49">
        <v>8</v>
      </c>
      <c r="B49" t="s">
        <v>90</v>
      </c>
      <c r="C49" t="s">
        <v>312</v>
      </c>
      <c r="D49" s="47">
        <v>8</v>
      </c>
      <c r="E49" s="47">
        <v>9</v>
      </c>
      <c r="F49" s="47">
        <f>SUM(D49:E49)</f>
        <v>17</v>
      </c>
      <c r="G49" s="47">
        <v>7</v>
      </c>
      <c r="I49" s="47">
        <v>11</v>
      </c>
    </row>
    <row r="50" spans="1:9" x14ac:dyDescent="0.25">
      <c r="A50">
        <v>18</v>
      </c>
      <c r="B50" t="s">
        <v>239</v>
      </c>
      <c r="C50" t="s">
        <v>312</v>
      </c>
      <c r="D50" s="47">
        <v>11</v>
      </c>
      <c r="E50" s="47">
        <v>7</v>
      </c>
      <c r="F50" s="47">
        <f>SUM(D50:E50)</f>
        <v>18</v>
      </c>
      <c r="G50" s="47">
        <v>8</v>
      </c>
      <c r="I50" s="47">
        <v>15</v>
      </c>
    </row>
    <row r="51" spans="1:9" x14ac:dyDescent="0.25">
      <c r="A51">
        <v>3</v>
      </c>
      <c r="B51" t="s">
        <v>309</v>
      </c>
      <c r="C51" t="s">
        <v>312</v>
      </c>
      <c r="D51" s="47">
        <v>10</v>
      </c>
      <c r="E51" s="47">
        <v>8</v>
      </c>
      <c r="F51" s="47">
        <f>SUM(D51:E51)</f>
        <v>18</v>
      </c>
      <c r="G51" s="47">
        <v>9</v>
      </c>
      <c r="I51" s="46"/>
    </row>
    <row r="52" spans="1:9" x14ac:dyDescent="0.25">
      <c r="A52">
        <v>19</v>
      </c>
      <c r="B52" t="s">
        <v>195</v>
      </c>
      <c r="C52" t="s">
        <v>312</v>
      </c>
      <c r="D52" s="47">
        <v>7</v>
      </c>
      <c r="E52" s="47">
        <v>12</v>
      </c>
      <c r="F52" s="47">
        <f>SUM(D52:E52)</f>
        <v>19</v>
      </c>
      <c r="G52" s="47">
        <v>10</v>
      </c>
      <c r="I52" s="46"/>
    </row>
    <row r="53" spans="1:9" x14ac:dyDescent="0.25">
      <c r="A53">
        <v>7</v>
      </c>
      <c r="B53" t="s">
        <v>100</v>
      </c>
      <c r="C53" t="s">
        <v>312</v>
      </c>
      <c r="D53" s="47">
        <v>9</v>
      </c>
      <c r="E53" s="47">
        <v>11</v>
      </c>
      <c r="F53" s="47">
        <f>SUM(D53:E53)</f>
        <v>20</v>
      </c>
      <c r="G53" s="47">
        <v>11</v>
      </c>
      <c r="I53" s="47">
        <v>19</v>
      </c>
    </row>
    <row r="54" spans="1:9" x14ac:dyDescent="0.25">
      <c r="A54">
        <v>9</v>
      </c>
      <c r="B54" t="s">
        <v>52</v>
      </c>
      <c r="C54" t="s">
        <v>312</v>
      </c>
      <c r="D54" s="47">
        <v>13</v>
      </c>
      <c r="E54" s="47">
        <v>10</v>
      </c>
      <c r="F54" s="47">
        <v>23</v>
      </c>
      <c r="G54" s="47">
        <v>12</v>
      </c>
      <c r="I54" s="47">
        <v>8</v>
      </c>
    </row>
    <row r="55" spans="1:9" x14ac:dyDescent="0.25">
      <c r="A55">
        <v>16</v>
      </c>
      <c r="B55" t="s">
        <v>311</v>
      </c>
      <c r="C55" t="s">
        <v>312</v>
      </c>
      <c r="D55" s="47" t="s">
        <v>170</v>
      </c>
      <c r="E55" s="47">
        <v>13</v>
      </c>
      <c r="F55" s="47">
        <v>29</v>
      </c>
      <c r="G55" s="47">
        <v>13</v>
      </c>
    </row>
    <row r="56" spans="1:9" x14ac:dyDescent="0.25">
      <c r="A56">
        <v>5</v>
      </c>
      <c r="B56" t="s">
        <v>310</v>
      </c>
      <c r="C56" t="s">
        <v>312</v>
      </c>
      <c r="D56" s="47">
        <v>14</v>
      </c>
      <c r="E56" s="47" t="s">
        <v>55</v>
      </c>
      <c r="I56" s="47">
        <v>20</v>
      </c>
    </row>
    <row r="57" spans="1:9" x14ac:dyDescent="0.25">
      <c r="A57">
        <v>1</v>
      </c>
      <c r="B57" t="s">
        <v>307</v>
      </c>
      <c r="C57" t="s">
        <v>312</v>
      </c>
      <c r="D57" s="47">
        <v>12</v>
      </c>
      <c r="E57" s="47" t="s">
        <v>55</v>
      </c>
      <c r="I57" t="s">
        <v>21</v>
      </c>
    </row>
    <row r="58" spans="1:9" x14ac:dyDescent="0.25">
      <c r="A58">
        <v>2</v>
      </c>
      <c r="B58" t="s">
        <v>308</v>
      </c>
      <c r="C58" t="s">
        <v>312</v>
      </c>
      <c r="D58" s="47">
        <v>15</v>
      </c>
      <c r="E58" s="47" t="s">
        <v>55</v>
      </c>
    </row>
    <row r="60" spans="1:9" x14ac:dyDescent="0.25">
      <c r="B60" s="49" t="s">
        <v>32</v>
      </c>
      <c r="C60" t="s">
        <v>21</v>
      </c>
    </row>
    <row r="61" spans="1:9" x14ac:dyDescent="0.25">
      <c r="A61">
        <v>5</v>
      </c>
      <c r="B61" t="s">
        <v>151</v>
      </c>
      <c r="C61" t="s">
        <v>315</v>
      </c>
      <c r="D61" s="47">
        <v>1</v>
      </c>
      <c r="E61" s="47">
        <v>1</v>
      </c>
      <c r="F61" s="47">
        <f>SUM(D61:E61)</f>
        <v>2</v>
      </c>
      <c r="G61" s="47">
        <v>1</v>
      </c>
      <c r="I61" s="47">
        <v>14</v>
      </c>
    </row>
    <row r="62" spans="1:9" x14ac:dyDescent="0.25">
      <c r="A62">
        <v>8</v>
      </c>
      <c r="B62" t="s">
        <v>317</v>
      </c>
      <c r="C62" t="s">
        <v>315</v>
      </c>
      <c r="D62" s="47">
        <v>2</v>
      </c>
      <c r="E62" s="47">
        <v>2</v>
      </c>
      <c r="F62" s="47">
        <f>SUM(D62:E62)</f>
        <v>4</v>
      </c>
      <c r="G62" s="47">
        <v>2</v>
      </c>
      <c r="I62" s="47">
        <v>22</v>
      </c>
    </row>
    <row r="63" spans="1:9" x14ac:dyDescent="0.25">
      <c r="A63">
        <v>7</v>
      </c>
      <c r="B63" t="s">
        <v>316</v>
      </c>
      <c r="C63" t="s">
        <v>315</v>
      </c>
      <c r="D63" s="47">
        <v>3</v>
      </c>
      <c r="E63" s="47">
        <v>3</v>
      </c>
      <c r="F63" s="47">
        <f>SUM(D63:E63)</f>
        <v>6</v>
      </c>
      <c r="G63" s="47">
        <v>3</v>
      </c>
      <c r="I63" s="46"/>
    </row>
    <row r="64" spans="1:9" x14ac:dyDescent="0.25">
      <c r="A64">
        <v>10</v>
      </c>
      <c r="B64" t="s">
        <v>249</v>
      </c>
      <c r="C64" t="s">
        <v>314</v>
      </c>
      <c r="D64" s="47">
        <v>1</v>
      </c>
      <c r="E64" s="47">
        <v>1</v>
      </c>
      <c r="F64" s="47">
        <f>SUM(D64:E64)</f>
        <v>2</v>
      </c>
      <c r="G64" s="47">
        <v>1</v>
      </c>
      <c r="I64" s="47">
        <v>21</v>
      </c>
    </row>
    <row r="65" spans="1:9" x14ac:dyDescent="0.25">
      <c r="A65">
        <v>12</v>
      </c>
      <c r="B65" t="s">
        <v>147</v>
      </c>
      <c r="C65" t="s">
        <v>314</v>
      </c>
      <c r="D65" s="47">
        <v>3</v>
      </c>
      <c r="E65" s="47">
        <v>2</v>
      </c>
      <c r="F65" s="47">
        <f>SUM(D65:E65)</f>
        <v>5</v>
      </c>
      <c r="G65" s="47">
        <v>2</v>
      </c>
      <c r="I65" s="47">
        <v>6</v>
      </c>
    </row>
    <row r="66" spans="1:9" x14ac:dyDescent="0.25">
      <c r="A66">
        <v>9</v>
      </c>
      <c r="B66" t="s">
        <v>49</v>
      </c>
      <c r="C66" t="s">
        <v>314</v>
      </c>
      <c r="D66" s="47">
        <v>2</v>
      </c>
      <c r="E66" s="47">
        <v>3</v>
      </c>
      <c r="F66" s="47">
        <f>SUM(D66:E66)</f>
        <v>5</v>
      </c>
      <c r="G66" s="47">
        <v>3</v>
      </c>
      <c r="I66" s="47">
        <v>17</v>
      </c>
    </row>
    <row r="67" spans="1:9" x14ac:dyDescent="0.25">
      <c r="A67">
        <v>14</v>
      </c>
      <c r="B67" t="s">
        <v>106</v>
      </c>
      <c r="C67" t="s">
        <v>314</v>
      </c>
      <c r="D67" s="47">
        <v>4</v>
      </c>
      <c r="E67" s="47">
        <v>4</v>
      </c>
      <c r="F67" s="47">
        <f>SUM(D67:E67)</f>
        <v>8</v>
      </c>
      <c r="G67" s="47">
        <v>4</v>
      </c>
      <c r="I67" s="46"/>
    </row>
    <row r="68" spans="1:9" x14ac:dyDescent="0.25">
      <c r="A68">
        <v>6</v>
      </c>
      <c r="B68" t="s">
        <v>53</v>
      </c>
      <c r="C68" t="s">
        <v>314</v>
      </c>
      <c r="D68" s="47">
        <v>5</v>
      </c>
      <c r="E68" s="47">
        <v>5</v>
      </c>
      <c r="F68" s="47">
        <f>SUM(D68:E68)</f>
        <v>10</v>
      </c>
      <c r="G68" s="47">
        <v>5</v>
      </c>
      <c r="I68" s="47">
        <v>10</v>
      </c>
    </row>
    <row r="69" spans="1:9" x14ac:dyDescent="0.25">
      <c r="A69">
        <v>11</v>
      </c>
      <c r="B69" t="s">
        <v>105</v>
      </c>
      <c r="C69" t="s">
        <v>314</v>
      </c>
      <c r="D69" s="47">
        <v>6</v>
      </c>
      <c r="E69" s="47">
        <v>6</v>
      </c>
      <c r="F69" s="47">
        <f>SUM(D69:E69)</f>
        <v>12</v>
      </c>
      <c r="G69" s="47">
        <v>6</v>
      </c>
      <c r="I69" s="47">
        <v>12</v>
      </c>
    </row>
    <row r="70" spans="1:9" x14ac:dyDescent="0.25">
      <c r="A70">
        <v>13</v>
      </c>
      <c r="B70" t="s">
        <v>148</v>
      </c>
      <c r="C70" t="s">
        <v>314</v>
      </c>
      <c r="D70" s="47">
        <v>7</v>
      </c>
      <c r="E70" s="47">
        <v>7</v>
      </c>
      <c r="F70" s="47">
        <f>SUM(D70:E70)</f>
        <v>14</v>
      </c>
      <c r="G70" s="47">
        <v>7</v>
      </c>
      <c r="I70" s="47">
        <v>18</v>
      </c>
    </row>
    <row r="71" spans="1:9" x14ac:dyDescent="0.25">
      <c r="A71">
        <v>2</v>
      </c>
      <c r="B71" t="s">
        <v>219</v>
      </c>
      <c r="C71" t="s">
        <v>314</v>
      </c>
      <c r="D71" s="47">
        <v>8</v>
      </c>
      <c r="E71" s="47">
        <v>8</v>
      </c>
      <c r="F71" s="47">
        <f>SUM(D71:E71)</f>
        <v>16</v>
      </c>
      <c r="G71" s="47">
        <v>8</v>
      </c>
    </row>
    <row r="72" spans="1:9" x14ac:dyDescent="0.25">
      <c r="A72">
        <v>1</v>
      </c>
      <c r="B72" t="s">
        <v>218</v>
      </c>
      <c r="C72" t="s">
        <v>314</v>
      </c>
      <c r="D72" s="47">
        <v>9</v>
      </c>
      <c r="E72" s="47">
        <v>9</v>
      </c>
      <c r="F72" s="47">
        <f>SUM(D72:E72)</f>
        <v>18</v>
      </c>
      <c r="G72" s="47">
        <v>9</v>
      </c>
      <c r="I72" s="47">
        <v>13</v>
      </c>
    </row>
  </sheetData>
  <sortState ref="A6:I17">
    <sortCondition ref="C6:C17"/>
    <sortCondition ref="G6:G17"/>
  </sortState>
  <phoneticPr fontId="7" type="noConversion"/>
  <pageMargins left="0.75" right="0.75" top="1" bottom="1" header="0.5" footer="0.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3"/>
  <sheetViews>
    <sheetView workbookViewId="0">
      <selection activeCell="A7" sqref="A7"/>
    </sheetView>
  </sheetViews>
  <sheetFormatPr defaultColWidth="8.85546875" defaultRowHeight="15" x14ac:dyDescent="0.25"/>
  <cols>
    <col min="1" max="1" width="22" style="7" customWidth="1"/>
    <col min="2" max="2" width="10.42578125" style="8" customWidth="1"/>
    <col min="3" max="3" width="11.7109375" style="8" customWidth="1"/>
    <col min="4" max="4" width="12.140625" style="8" customWidth="1"/>
    <col min="5" max="5" width="12.140625" style="9" customWidth="1"/>
    <col min="6" max="6" width="12.7109375" style="8" customWidth="1"/>
    <col min="7" max="9" width="8.85546875" style="8"/>
    <col min="10" max="16384" width="8.85546875" style="7"/>
  </cols>
  <sheetData>
    <row r="1" spans="1:9" s="32" customFormat="1" ht="30" x14ac:dyDescent="0.25">
      <c r="B1" s="32" t="s">
        <v>181</v>
      </c>
      <c r="C1" s="32" t="s">
        <v>187</v>
      </c>
      <c r="D1" s="32" t="s">
        <v>188</v>
      </c>
      <c r="E1" s="33" t="s">
        <v>189</v>
      </c>
      <c r="F1" s="32" t="s">
        <v>190</v>
      </c>
      <c r="G1" s="32" t="s">
        <v>191</v>
      </c>
      <c r="H1" s="32" t="s">
        <v>192</v>
      </c>
      <c r="I1" s="32" t="s">
        <v>182</v>
      </c>
    </row>
    <row r="2" spans="1:9" s="15" customFormat="1" x14ac:dyDescent="0.25">
      <c r="A2" s="14" t="s">
        <v>37</v>
      </c>
      <c r="B2" s="16"/>
      <c r="C2" s="16"/>
      <c r="D2" s="16"/>
      <c r="E2" s="17"/>
      <c r="F2" s="16"/>
      <c r="G2" s="16"/>
      <c r="H2" s="16"/>
      <c r="I2" s="16" t="s">
        <v>21</v>
      </c>
    </row>
    <row r="3" spans="1:9" x14ac:dyDescent="0.25">
      <c r="A3" s="74" t="s">
        <v>197</v>
      </c>
      <c r="B3" s="66"/>
      <c r="C3" s="66"/>
      <c r="D3" s="66">
        <v>20</v>
      </c>
      <c r="E3" s="67">
        <v>19</v>
      </c>
      <c r="F3" s="66">
        <v>20</v>
      </c>
      <c r="G3" s="66">
        <v>19</v>
      </c>
      <c r="H3" s="66">
        <v>20</v>
      </c>
      <c r="I3" s="66">
        <f t="shared" ref="I3:I26" si="0">SUM(B3:H3)</f>
        <v>98</v>
      </c>
    </row>
    <row r="4" spans="1:9" x14ac:dyDescent="0.25">
      <c r="A4" s="75" t="s">
        <v>47</v>
      </c>
      <c r="B4" s="68">
        <v>17</v>
      </c>
      <c r="C4" s="68">
        <v>19</v>
      </c>
      <c r="D4" s="68"/>
      <c r="E4" s="69">
        <v>18</v>
      </c>
      <c r="F4" s="68">
        <v>17</v>
      </c>
      <c r="G4" s="68"/>
      <c r="H4" s="68">
        <v>19</v>
      </c>
      <c r="I4" s="68">
        <f t="shared" si="0"/>
        <v>90</v>
      </c>
    </row>
    <row r="5" spans="1:9" x14ac:dyDescent="0.25">
      <c r="A5" s="76" t="s">
        <v>185</v>
      </c>
      <c r="B5" s="77">
        <v>16</v>
      </c>
      <c r="C5" s="77">
        <v>18</v>
      </c>
      <c r="D5" s="77">
        <v>18</v>
      </c>
      <c r="E5" s="78" t="s">
        <v>275</v>
      </c>
      <c r="F5" s="79" t="s">
        <v>275</v>
      </c>
      <c r="G5" s="77">
        <v>18</v>
      </c>
      <c r="H5" s="77">
        <v>18</v>
      </c>
      <c r="I5" s="77">
        <f t="shared" si="0"/>
        <v>88</v>
      </c>
    </row>
    <row r="6" spans="1:9" x14ac:dyDescent="0.25">
      <c r="A6" s="7" t="s">
        <v>198</v>
      </c>
      <c r="D6" s="8">
        <v>17</v>
      </c>
      <c r="E6" s="9">
        <v>17</v>
      </c>
      <c r="F6" s="8">
        <v>19</v>
      </c>
      <c r="G6" s="8">
        <v>20</v>
      </c>
      <c r="H6" s="8">
        <v>15</v>
      </c>
      <c r="I6" s="8">
        <f t="shared" si="0"/>
        <v>88</v>
      </c>
    </row>
    <row r="7" spans="1:9" x14ac:dyDescent="0.25">
      <c r="A7" s="7" t="s">
        <v>61</v>
      </c>
      <c r="B7" s="8">
        <v>14</v>
      </c>
      <c r="C7" s="8">
        <v>16</v>
      </c>
      <c r="D7" s="8">
        <v>15</v>
      </c>
      <c r="E7" s="64" t="s">
        <v>282</v>
      </c>
      <c r="G7" s="8">
        <v>16</v>
      </c>
      <c r="H7" s="8">
        <v>14</v>
      </c>
      <c r="I7" s="8">
        <f t="shared" si="0"/>
        <v>75</v>
      </c>
    </row>
    <row r="8" spans="1:9" x14ac:dyDescent="0.25">
      <c r="A8" s="7" t="s">
        <v>186</v>
      </c>
      <c r="B8" s="8">
        <v>11</v>
      </c>
      <c r="D8" s="8">
        <v>11</v>
      </c>
      <c r="E8" s="9">
        <v>11</v>
      </c>
      <c r="F8" s="8">
        <v>18</v>
      </c>
      <c r="H8" s="8">
        <v>17</v>
      </c>
      <c r="I8" s="8">
        <f t="shared" si="0"/>
        <v>68</v>
      </c>
    </row>
    <row r="9" spans="1:9" x14ac:dyDescent="0.25">
      <c r="A9" s="7" t="s">
        <v>59</v>
      </c>
      <c r="B9" s="8">
        <v>12</v>
      </c>
      <c r="C9" s="8">
        <v>15</v>
      </c>
      <c r="D9" s="8">
        <v>13</v>
      </c>
      <c r="E9" s="9">
        <v>12</v>
      </c>
      <c r="H9" s="8">
        <v>12</v>
      </c>
      <c r="I9" s="8">
        <f t="shared" si="0"/>
        <v>64</v>
      </c>
    </row>
    <row r="10" spans="1:9" x14ac:dyDescent="0.25">
      <c r="A10" s="46" t="s">
        <v>131</v>
      </c>
      <c r="C10" s="8">
        <v>17</v>
      </c>
      <c r="D10" s="8">
        <v>14</v>
      </c>
      <c r="E10" s="9">
        <v>10</v>
      </c>
      <c r="F10" s="8">
        <v>16</v>
      </c>
      <c r="I10" s="8">
        <f t="shared" si="0"/>
        <v>57</v>
      </c>
    </row>
    <row r="11" spans="1:9" x14ac:dyDescent="0.25">
      <c r="A11" s="7" t="s">
        <v>66</v>
      </c>
      <c r="B11" s="8">
        <v>9</v>
      </c>
      <c r="C11" s="8">
        <v>14</v>
      </c>
      <c r="D11" s="8">
        <v>16</v>
      </c>
      <c r="G11" s="8">
        <v>17</v>
      </c>
      <c r="I11" s="8">
        <f t="shared" si="0"/>
        <v>56</v>
      </c>
    </row>
    <row r="12" spans="1:9" x14ac:dyDescent="0.25">
      <c r="A12" s="7" t="s">
        <v>236</v>
      </c>
      <c r="E12" s="9">
        <v>9</v>
      </c>
      <c r="F12" s="8">
        <v>14</v>
      </c>
      <c r="G12" s="8">
        <v>15</v>
      </c>
      <c r="H12" s="8">
        <v>16</v>
      </c>
      <c r="I12" s="8">
        <f t="shared" si="0"/>
        <v>54</v>
      </c>
    </row>
    <row r="13" spans="1:9" x14ac:dyDescent="0.25">
      <c r="A13" s="7" t="s">
        <v>74</v>
      </c>
      <c r="B13" s="8">
        <v>18</v>
      </c>
      <c r="D13" s="8">
        <v>19</v>
      </c>
      <c r="E13" s="9">
        <v>16</v>
      </c>
      <c r="I13" s="8">
        <f t="shared" si="0"/>
        <v>53</v>
      </c>
    </row>
    <row r="14" spans="1:9" x14ac:dyDescent="0.25">
      <c r="A14" s="7" t="s">
        <v>24</v>
      </c>
      <c r="B14" s="8">
        <v>20</v>
      </c>
      <c r="E14" s="9">
        <v>20</v>
      </c>
      <c r="I14" s="8">
        <f t="shared" si="0"/>
        <v>40</v>
      </c>
    </row>
    <row r="15" spans="1:9" x14ac:dyDescent="0.25">
      <c r="A15" s="46" t="s">
        <v>72</v>
      </c>
      <c r="B15" s="8">
        <v>8</v>
      </c>
      <c r="D15" s="8">
        <v>12</v>
      </c>
      <c r="E15" s="9">
        <v>14</v>
      </c>
      <c r="I15" s="8">
        <f t="shared" si="0"/>
        <v>34</v>
      </c>
    </row>
    <row r="16" spans="1:9" x14ac:dyDescent="0.25">
      <c r="A16" s="46" t="s">
        <v>132</v>
      </c>
      <c r="C16" s="8">
        <v>20</v>
      </c>
      <c r="I16" s="8">
        <f t="shared" si="0"/>
        <v>20</v>
      </c>
    </row>
    <row r="17" spans="1:9" x14ac:dyDescent="0.25">
      <c r="A17" s="7" t="s">
        <v>183</v>
      </c>
      <c r="B17" s="8">
        <v>19</v>
      </c>
      <c r="I17" s="8">
        <f t="shared" si="0"/>
        <v>19</v>
      </c>
    </row>
    <row r="18" spans="1:9" x14ac:dyDescent="0.25">
      <c r="A18" s="46" t="s">
        <v>69</v>
      </c>
      <c r="B18" s="8">
        <v>6</v>
      </c>
      <c r="C18" s="8">
        <v>13</v>
      </c>
      <c r="I18" s="8">
        <f t="shared" si="0"/>
        <v>19</v>
      </c>
    </row>
    <row r="19" spans="1:9" x14ac:dyDescent="0.25">
      <c r="A19" s="7" t="s">
        <v>75</v>
      </c>
      <c r="B19" s="8">
        <v>15</v>
      </c>
      <c r="I19" s="8">
        <f t="shared" si="0"/>
        <v>15</v>
      </c>
    </row>
    <row r="20" spans="1:9" x14ac:dyDescent="0.25">
      <c r="A20" s="7" t="s">
        <v>319</v>
      </c>
      <c r="H20" s="8">
        <v>13</v>
      </c>
      <c r="I20" s="8">
        <f t="shared" si="0"/>
        <v>13</v>
      </c>
    </row>
    <row r="21" spans="1:9" x14ac:dyDescent="0.25">
      <c r="A21" s="7" t="s">
        <v>70</v>
      </c>
      <c r="B21" s="8">
        <v>13</v>
      </c>
      <c r="I21" s="8">
        <f t="shared" si="0"/>
        <v>13</v>
      </c>
    </row>
    <row r="22" spans="1:9" x14ac:dyDescent="0.25">
      <c r="A22" s="7" t="s">
        <v>318</v>
      </c>
      <c r="H22" s="8">
        <v>11</v>
      </c>
      <c r="I22" s="8">
        <f t="shared" si="0"/>
        <v>11</v>
      </c>
    </row>
    <row r="23" spans="1:9" x14ac:dyDescent="0.25">
      <c r="A23" s="7" t="s">
        <v>64</v>
      </c>
      <c r="B23" s="8">
        <v>10</v>
      </c>
      <c r="I23" s="8">
        <f t="shared" si="0"/>
        <v>10</v>
      </c>
    </row>
    <row r="24" spans="1:9" x14ac:dyDescent="0.25">
      <c r="A24" s="7" t="s">
        <v>199</v>
      </c>
      <c r="D24" s="8">
        <v>10</v>
      </c>
      <c r="I24" s="8">
        <f t="shared" si="0"/>
        <v>10</v>
      </c>
    </row>
    <row r="25" spans="1:9" x14ac:dyDescent="0.25">
      <c r="A25" s="7" t="s">
        <v>237</v>
      </c>
      <c r="E25" s="9">
        <v>8</v>
      </c>
      <c r="I25" s="8">
        <f t="shared" si="0"/>
        <v>8</v>
      </c>
    </row>
    <row r="26" spans="1:9" x14ac:dyDescent="0.25">
      <c r="A26" s="46" t="s">
        <v>68</v>
      </c>
      <c r="B26" s="8">
        <v>7</v>
      </c>
      <c r="I26" s="8">
        <f t="shared" si="0"/>
        <v>7</v>
      </c>
    </row>
    <row r="27" spans="1:9" x14ac:dyDescent="0.25">
      <c r="A27" s="11"/>
    </row>
    <row r="28" spans="1:9" x14ac:dyDescent="0.2">
      <c r="A28" s="10" t="s">
        <v>35</v>
      </c>
    </row>
    <row r="29" spans="1:9" x14ac:dyDescent="0.2">
      <c r="A29" s="74" t="s">
        <v>200</v>
      </c>
      <c r="B29" s="66"/>
      <c r="C29" s="66"/>
      <c r="D29" s="66">
        <v>20</v>
      </c>
      <c r="E29" s="67">
        <v>20</v>
      </c>
      <c r="F29" s="66">
        <v>20</v>
      </c>
      <c r="G29" s="66">
        <v>20</v>
      </c>
      <c r="H29" s="66">
        <v>20</v>
      </c>
      <c r="I29" s="66">
        <f t="shared" ref="I29:I38" si="1">SUM(B29:H29)</f>
        <v>100</v>
      </c>
    </row>
    <row r="30" spans="1:9" x14ac:dyDescent="0.2">
      <c r="A30" s="75" t="s">
        <v>184</v>
      </c>
      <c r="B30" s="68">
        <v>20</v>
      </c>
      <c r="C30" s="68">
        <v>20</v>
      </c>
      <c r="D30" s="68"/>
      <c r="E30" s="69">
        <v>19</v>
      </c>
      <c r="F30" s="68">
        <v>19</v>
      </c>
      <c r="G30" s="70" t="s">
        <v>279</v>
      </c>
      <c r="H30" s="68">
        <v>19</v>
      </c>
      <c r="I30" s="68">
        <f t="shared" si="1"/>
        <v>97</v>
      </c>
    </row>
    <row r="31" spans="1:9" x14ac:dyDescent="0.2">
      <c r="A31" s="76" t="s">
        <v>65</v>
      </c>
      <c r="B31" s="77">
        <v>19</v>
      </c>
      <c r="C31" s="77">
        <v>19</v>
      </c>
      <c r="D31" s="77">
        <v>19</v>
      </c>
      <c r="E31" s="82"/>
      <c r="F31" s="77"/>
      <c r="G31" s="77">
        <v>18</v>
      </c>
      <c r="H31" s="77"/>
      <c r="I31" s="77">
        <f t="shared" si="1"/>
        <v>75</v>
      </c>
    </row>
    <row r="32" spans="1:9" x14ac:dyDescent="0.25">
      <c r="A32" s="7" t="s">
        <v>126</v>
      </c>
      <c r="C32" s="8">
        <v>18</v>
      </c>
      <c r="E32" s="9">
        <v>18</v>
      </c>
      <c r="G32" s="8">
        <v>19</v>
      </c>
      <c r="I32" s="8">
        <f t="shared" si="1"/>
        <v>55</v>
      </c>
    </row>
    <row r="33" spans="1:9" x14ac:dyDescent="0.25">
      <c r="A33" s="7" t="s">
        <v>73</v>
      </c>
      <c r="B33" s="8">
        <v>18</v>
      </c>
      <c r="D33" s="8">
        <v>18</v>
      </c>
      <c r="E33" s="9">
        <v>16</v>
      </c>
      <c r="I33" s="8">
        <f t="shared" si="1"/>
        <v>52</v>
      </c>
    </row>
    <row r="34" spans="1:9" x14ac:dyDescent="0.25">
      <c r="A34" s="7" t="s">
        <v>127</v>
      </c>
      <c r="C34" s="8">
        <v>16</v>
      </c>
      <c r="E34" s="9">
        <v>17</v>
      </c>
      <c r="G34" s="8">
        <v>16</v>
      </c>
      <c r="I34" s="8">
        <f t="shared" si="1"/>
        <v>49</v>
      </c>
    </row>
    <row r="35" spans="1:9" x14ac:dyDescent="0.25">
      <c r="A35" s="7" t="s">
        <v>130</v>
      </c>
      <c r="C35" s="8">
        <v>14</v>
      </c>
      <c r="F35" s="8">
        <v>17</v>
      </c>
      <c r="I35" s="8">
        <f t="shared" si="1"/>
        <v>31</v>
      </c>
    </row>
    <row r="36" spans="1:9" x14ac:dyDescent="0.25">
      <c r="A36" s="7" t="s">
        <v>251</v>
      </c>
      <c r="F36" s="8">
        <v>18</v>
      </c>
      <c r="I36" s="8">
        <f t="shared" si="1"/>
        <v>18</v>
      </c>
    </row>
    <row r="37" spans="1:9" x14ac:dyDescent="0.25">
      <c r="A37" s="7" t="s">
        <v>125</v>
      </c>
      <c r="C37" s="8">
        <v>17</v>
      </c>
      <c r="I37" s="8">
        <f t="shared" si="1"/>
        <v>17</v>
      </c>
    </row>
    <row r="38" spans="1:9" x14ac:dyDescent="0.25">
      <c r="A38" s="7" t="s">
        <v>193</v>
      </c>
      <c r="C38" s="8">
        <v>15</v>
      </c>
      <c r="I38" s="8">
        <f t="shared" si="1"/>
        <v>15</v>
      </c>
    </row>
    <row r="40" spans="1:9" x14ac:dyDescent="0.25">
      <c r="A40" s="10" t="s">
        <v>36</v>
      </c>
    </row>
    <row r="41" spans="1:9" x14ac:dyDescent="0.25">
      <c r="A41" s="71" t="s">
        <v>201</v>
      </c>
      <c r="B41" s="66"/>
      <c r="C41" s="66"/>
      <c r="D41" s="66">
        <v>20</v>
      </c>
      <c r="E41" s="67">
        <v>20</v>
      </c>
      <c r="F41" s="66">
        <v>19</v>
      </c>
      <c r="G41" s="66">
        <v>20</v>
      </c>
      <c r="H41" s="66">
        <v>20</v>
      </c>
      <c r="I41" s="66">
        <f>SUM(B41:H41)</f>
        <v>99</v>
      </c>
    </row>
    <row r="42" spans="1:9" x14ac:dyDescent="0.25">
      <c r="A42" s="72" t="s">
        <v>114</v>
      </c>
      <c r="B42" s="68"/>
      <c r="C42" s="70">
        <v>18</v>
      </c>
      <c r="D42" s="68">
        <v>18</v>
      </c>
      <c r="E42" s="69">
        <v>19</v>
      </c>
      <c r="F42" s="68">
        <v>20</v>
      </c>
      <c r="G42" s="68">
        <v>19</v>
      </c>
      <c r="H42" s="70" t="s">
        <v>278</v>
      </c>
      <c r="I42" s="68">
        <f>SUM(B42:H42)</f>
        <v>94</v>
      </c>
    </row>
    <row r="43" spans="1:9" x14ac:dyDescent="0.25">
      <c r="A43" s="83" t="s">
        <v>84</v>
      </c>
      <c r="B43" s="77">
        <v>18</v>
      </c>
      <c r="C43" s="77">
        <v>17</v>
      </c>
      <c r="D43" s="77"/>
      <c r="E43" s="82">
        <v>18</v>
      </c>
      <c r="F43" s="77"/>
      <c r="G43" s="77">
        <v>17</v>
      </c>
      <c r="H43" s="77">
        <v>14</v>
      </c>
      <c r="I43" s="77">
        <f>SUM(B43:H43)</f>
        <v>84</v>
      </c>
    </row>
    <row r="44" spans="1:9" x14ac:dyDescent="0.25">
      <c r="A44" s="50" t="s">
        <v>85</v>
      </c>
      <c r="B44" s="8">
        <v>16</v>
      </c>
      <c r="C44" s="65" t="s">
        <v>276</v>
      </c>
      <c r="D44" s="8">
        <v>16</v>
      </c>
      <c r="E44" s="64">
        <v>14</v>
      </c>
      <c r="F44" s="8">
        <v>17</v>
      </c>
      <c r="G44" s="8">
        <v>14</v>
      </c>
      <c r="I44" s="8">
        <f>SUM(B44:H44)</f>
        <v>77</v>
      </c>
    </row>
    <row r="45" spans="1:9" x14ac:dyDescent="0.25">
      <c r="A45" s="11" t="s">
        <v>123</v>
      </c>
      <c r="B45" s="8">
        <v>14</v>
      </c>
      <c r="C45" s="8">
        <v>12</v>
      </c>
      <c r="D45" s="8">
        <v>14</v>
      </c>
      <c r="E45" s="64">
        <v>11</v>
      </c>
      <c r="G45" s="8">
        <v>13</v>
      </c>
      <c r="I45" s="8">
        <f>SUM(B45:H45)</f>
        <v>64</v>
      </c>
    </row>
    <row r="46" spans="1:9" x14ac:dyDescent="0.25">
      <c r="A46" s="11" t="s">
        <v>78</v>
      </c>
      <c r="B46" s="8">
        <v>15</v>
      </c>
      <c r="C46" s="65" t="s">
        <v>283</v>
      </c>
      <c r="E46" s="9">
        <v>13</v>
      </c>
      <c r="F46" s="8">
        <v>15</v>
      </c>
      <c r="G46" s="8">
        <v>16</v>
      </c>
      <c r="I46" s="8">
        <f>SUM(B46:H46)</f>
        <v>59</v>
      </c>
    </row>
    <row r="47" spans="1:9" x14ac:dyDescent="0.25">
      <c r="A47" s="11" t="s">
        <v>22</v>
      </c>
      <c r="C47" s="8">
        <v>16</v>
      </c>
      <c r="F47" s="8">
        <v>18</v>
      </c>
      <c r="H47" s="8">
        <v>19</v>
      </c>
      <c r="I47" s="8">
        <f>SUM(B47:H47)</f>
        <v>53</v>
      </c>
    </row>
    <row r="48" spans="1:9" x14ac:dyDescent="0.25">
      <c r="A48" s="11" t="s">
        <v>82</v>
      </c>
      <c r="B48" s="8">
        <v>12</v>
      </c>
      <c r="C48" s="8">
        <v>8</v>
      </c>
      <c r="D48" s="8">
        <v>13</v>
      </c>
      <c r="E48" s="9">
        <v>9</v>
      </c>
      <c r="H48" s="8">
        <v>10</v>
      </c>
      <c r="I48" s="8">
        <f>SUM(B48:H48)</f>
        <v>52</v>
      </c>
    </row>
    <row r="49" spans="1:9" x14ac:dyDescent="0.25">
      <c r="A49" s="11" t="s">
        <v>203</v>
      </c>
      <c r="D49" s="8">
        <v>17</v>
      </c>
      <c r="E49" s="9">
        <v>16</v>
      </c>
      <c r="G49" s="8">
        <v>18</v>
      </c>
      <c r="I49" s="8">
        <f>SUM(B49:H49)</f>
        <v>51</v>
      </c>
    </row>
    <row r="50" spans="1:9" x14ac:dyDescent="0.25">
      <c r="A50" s="11" t="s">
        <v>29</v>
      </c>
      <c r="B50" s="8">
        <v>17</v>
      </c>
      <c r="C50" s="8">
        <v>14</v>
      </c>
      <c r="E50" s="9">
        <v>15</v>
      </c>
      <c r="I50" s="8">
        <f>SUM(B50:H50)</f>
        <v>46</v>
      </c>
    </row>
    <row r="51" spans="1:9" x14ac:dyDescent="0.25">
      <c r="A51" s="11" t="s">
        <v>202</v>
      </c>
      <c r="D51" s="8">
        <v>19</v>
      </c>
      <c r="H51" s="8">
        <v>18</v>
      </c>
      <c r="I51" s="8">
        <f>SUM(B51:H51)</f>
        <v>37</v>
      </c>
    </row>
    <row r="52" spans="1:9" x14ac:dyDescent="0.25">
      <c r="A52" s="11" t="s">
        <v>77</v>
      </c>
      <c r="B52" s="8">
        <v>19</v>
      </c>
      <c r="E52" s="9">
        <v>17</v>
      </c>
      <c r="I52" s="8">
        <f>SUM(B52:H52)</f>
        <v>36</v>
      </c>
    </row>
    <row r="53" spans="1:9" x14ac:dyDescent="0.25">
      <c r="A53" s="11" t="s">
        <v>83</v>
      </c>
      <c r="B53" s="8">
        <v>13</v>
      </c>
      <c r="D53" s="8">
        <v>12</v>
      </c>
      <c r="E53" s="9">
        <v>10</v>
      </c>
      <c r="I53" s="8">
        <f>SUM(B53:H53)</f>
        <v>35</v>
      </c>
    </row>
    <row r="54" spans="1:9" x14ac:dyDescent="0.25">
      <c r="A54" s="11" t="s">
        <v>70</v>
      </c>
      <c r="C54" s="8">
        <v>13</v>
      </c>
      <c r="D54" s="8">
        <v>13</v>
      </c>
      <c r="E54" s="9">
        <v>8</v>
      </c>
      <c r="I54" s="8">
        <f>SUM(B54:H54)</f>
        <v>34</v>
      </c>
    </row>
    <row r="55" spans="1:9" x14ac:dyDescent="0.25">
      <c r="A55" s="11" t="s">
        <v>124</v>
      </c>
      <c r="C55" s="8">
        <v>15</v>
      </c>
      <c r="H55" s="8">
        <v>15</v>
      </c>
      <c r="I55" s="8">
        <f>SUM(B55:H55)</f>
        <v>30</v>
      </c>
    </row>
    <row r="56" spans="1:9" x14ac:dyDescent="0.25">
      <c r="A56" s="11" t="s">
        <v>204</v>
      </c>
      <c r="D56" s="8">
        <v>15</v>
      </c>
      <c r="H56" s="8">
        <v>13</v>
      </c>
      <c r="I56" s="8">
        <f>SUM(B56:H56)</f>
        <v>28</v>
      </c>
    </row>
    <row r="57" spans="1:9" x14ac:dyDescent="0.25">
      <c r="A57" s="11" t="s">
        <v>80</v>
      </c>
      <c r="B57" s="8">
        <v>11</v>
      </c>
      <c r="G57" s="8">
        <v>15</v>
      </c>
      <c r="I57" s="8">
        <f>SUM(B57:H57)</f>
        <v>26</v>
      </c>
    </row>
    <row r="58" spans="1:9" x14ac:dyDescent="0.25">
      <c r="A58" s="11" t="s">
        <v>4</v>
      </c>
      <c r="B58" s="8">
        <v>20</v>
      </c>
      <c r="I58" s="8">
        <f>SUM(B58:H58)</f>
        <v>20</v>
      </c>
    </row>
    <row r="59" spans="1:9" x14ac:dyDescent="0.25">
      <c r="A59" s="11" t="s">
        <v>119</v>
      </c>
      <c r="C59" s="8">
        <v>20</v>
      </c>
      <c r="I59" s="8">
        <f>SUM(B59:H59)</f>
        <v>20</v>
      </c>
    </row>
    <row r="60" spans="1:9" x14ac:dyDescent="0.25">
      <c r="A60" s="11" t="s">
        <v>116</v>
      </c>
      <c r="C60" s="8">
        <v>19</v>
      </c>
      <c r="I60" s="8">
        <f>SUM(B60:H60)</f>
        <v>19</v>
      </c>
    </row>
    <row r="61" spans="1:9" x14ac:dyDescent="0.25">
      <c r="A61" s="11" t="s">
        <v>299</v>
      </c>
      <c r="H61" s="8">
        <v>17</v>
      </c>
      <c r="I61" s="8">
        <f>SUM(B61:H61)</f>
        <v>17</v>
      </c>
    </row>
    <row r="62" spans="1:9" x14ac:dyDescent="0.25">
      <c r="A62" s="11" t="s">
        <v>254</v>
      </c>
      <c r="F62" s="8">
        <v>16</v>
      </c>
      <c r="I62" s="8">
        <f>SUM(B62:H62)</f>
        <v>16</v>
      </c>
    </row>
    <row r="63" spans="1:9" x14ac:dyDescent="0.25">
      <c r="A63" s="46" t="s">
        <v>256</v>
      </c>
      <c r="F63" s="8">
        <v>14</v>
      </c>
      <c r="I63" s="8">
        <f>SUM(B63:H63)</f>
        <v>14</v>
      </c>
    </row>
    <row r="64" spans="1:9" x14ac:dyDescent="0.25">
      <c r="A64" s="46" t="s">
        <v>257</v>
      </c>
      <c r="F64" s="8">
        <v>13</v>
      </c>
      <c r="I64" s="8">
        <f>SUM(B64:H64)</f>
        <v>13</v>
      </c>
    </row>
    <row r="65" spans="1:9" x14ac:dyDescent="0.25">
      <c r="A65" s="46" t="s">
        <v>303</v>
      </c>
      <c r="H65" s="8">
        <v>12</v>
      </c>
      <c r="I65" s="8">
        <f>SUM(B65:H65)</f>
        <v>12</v>
      </c>
    </row>
    <row r="66" spans="1:9" x14ac:dyDescent="0.25">
      <c r="A66" s="58" t="s">
        <v>255</v>
      </c>
      <c r="F66" s="8">
        <v>12</v>
      </c>
      <c r="I66" s="8">
        <f>SUM(B66:H66)</f>
        <v>12</v>
      </c>
    </row>
    <row r="67" spans="1:9" x14ac:dyDescent="0.25">
      <c r="A67" s="46" t="s">
        <v>71</v>
      </c>
      <c r="E67" s="9">
        <v>12</v>
      </c>
      <c r="I67" s="8">
        <f>SUM(B67:H67)</f>
        <v>12</v>
      </c>
    </row>
    <row r="68" spans="1:9" x14ac:dyDescent="0.25">
      <c r="A68" s="46" t="s">
        <v>301</v>
      </c>
      <c r="H68" s="8">
        <v>11</v>
      </c>
      <c r="I68" s="8">
        <f>SUM(B68:H68)</f>
        <v>11</v>
      </c>
    </row>
    <row r="69" spans="1:9" x14ac:dyDescent="0.25">
      <c r="A69" s="58" t="s">
        <v>274</v>
      </c>
      <c r="F69" s="8">
        <v>11</v>
      </c>
      <c r="I69" s="8">
        <f>SUM(B69:H69)</f>
        <v>11</v>
      </c>
    </row>
    <row r="70" spans="1:9" x14ac:dyDescent="0.25">
      <c r="A70" s="46" t="s">
        <v>76</v>
      </c>
      <c r="B70" s="8">
        <v>10</v>
      </c>
      <c r="I70" s="8">
        <f>SUM(B70:H70)</f>
        <v>10</v>
      </c>
    </row>
    <row r="71" spans="1:9" x14ac:dyDescent="0.25">
      <c r="A71" s="46" t="s">
        <v>300</v>
      </c>
      <c r="H71" s="8">
        <v>9</v>
      </c>
      <c r="I71" s="8">
        <f>SUM(B71:H71)</f>
        <v>9</v>
      </c>
    </row>
    <row r="72" spans="1:9" x14ac:dyDescent="0.25">
      <c r="A72" s="46" t="s">
        <v>117</v>
      </c>
      <c r="C72" s="8">
        <v>9</v>
      </c>
      <c r="I72" s="8">
        <f>SUM(B72:H72)</f>
        <v>9</v>
      </c>
    </row>
    <row r="73" spans="1:9" x14ac:dyDescent="0.25">
      <c r="A73" s="11"/>
    </row>
    <row r="74" spans="1:9" x14ac:dyDescent="0.25">
      <c r="A74" s="10" t="s">
        <v>38</v>
      </c>
    </row>
    <row r="75" spans="1:9" x14ac:dyDescent="0.25">
      <c r="A75" s="74" t="s">
        <v>115</v>
      </c>
      <c r="B75" s="66"/>
      <c r="C75" s="66">
        <v>20</v>
      </c>
      <c r="D75" s="66">
        <v>20</v>
      </c>
      <c r="E75" s="67"/>
      <c r="F75" s="66">
        <v>20</v>
      </c>
      <c r="G75" s="66">
        <v>20</v>
      </c>
      <c r="H75" s="66">
        <v>20</v>
      </c>
      <c r="I75" s="66">
        <f t="shared" ref="I75:I84" si="2">SUM(B75:H75)</f>
        <v>100</v>
      </c>
    </row>
    <row r="76" spans="1:9" x14ac:dyDescent="0.25">
      <c r="A76" s="75" t="s">
        <v>81</v>
      </c>
      <c r="B76" s="68">
        <v>19</v>
      </c>
      <c r="C76" s="68">
        <v>18</v>
      </c>
      <c r="D76" s="70" t="s">
        <v>279</v>
      </c>
      <c r="E76" s="69">
        <v>18</v>
      </c>
      <c r="F76" s="68"/>
      <c r="G76" s="68">
        <v>19</v>
      </c>
      <c r="H76" s="68">
        <v>19</v>
      </c>
      <c r="I76" s="68">
        <f t="shared" si="2"/>
        <v>93</v>
      </c>
    </row>
    <row r="77" spans="1:9" x14ac:dyDescent="0.25">
      <c r="A77" s="76" t="s">
        <v>5</v>
      </c>
      <c r="B77" s="79" t="s">
        <v>278</v>
      </c>
      <c r="C77" s="77">
        <v>19</v>
      </c>
      <c r="D77" s="79" t="s">
        <v>275</v>
      </c>
      <c r="E77" s="82">
        <v>19</v>
      </c>
      <c r="F77" s="77">
        <v>18</v>
      </c>
      <c r="G77" s="77">
        <v>18</v>
      </c>
      <c r="H77" s="77">
        <v>18</v>
      </c>
      <c r="I77" s="77">
        <f t="shared" si="2"/>
        <v>92</v>
      </c>
    </row>
    <row r="78" spans="1:9" x14ac:dyDescent="0.25">
      <c r="A78" s="7" t="s">
        <v>58</v>
      </c>
      <c r="B78" s="8">
        <v>18</v>
      </c>
      <c r="C78" s="65" t="s">
        <v>278</v>
      </c>
      <c r="D78" s="8">
        <v>18</v>
      </c>
      <c r="E78" s="9">
        <v>20</v>
      </c>
      <c r="G78" s="8">
        <v>17</v>
      </c>
      <c r="H78" s="8">
        <v>17</v>
      </c>
      <c r="I78" s="8">
        <f t="shared" si="2"/>
        <v>90</v>
      </c>
    </row>
    <row r="79" spans="1:9" x14ac:dyDescent="0.25">
      <c r="A79" s="7" t="s">
        <v>122</v>
      </c>
      <c r="B79" s="8">
        <v>17</v>
      </c>
      <c r="C79" s="8">
        <v>17</v>
      </c>
      <c r="D79" s="65" t="s">
        <v>278</v>
      </c>
      <c r="E79" s="9">
        <v>17</v>
      </c>
      <c r="F79" s="8">
        <v>17</v>
      </c>
      <c r="G79" s="65" t="s">
        <v>278</v>
      </c>
      <c r="H79" s="8">
        <v>16</v>
      </c>
      <c r="I79" s="8">
        <f t="shared" si="2"/>
        <v>84</v>
      </c>
    </row>
    <row r="80" spans="1:9" x14ac:dyDescent="0.25">
      <c r="A80" s="7" t="s">
        <v>110</v>
      </c>
      <c r="B80" s="8">
        <v>20</v>
      </c>
      <c r="I80" s="8">
        <f t="shared" si="2"/>
        <v>20</v>
      </c>
    </row>
    <row r="81" spans="1:9" x14ac:dyDescent="0.25">
      <c r="A81" s="7" t="s">
        <v>253</v>
      </c>
      <c r="F81" s="8">
        <v>19</v>
      </c>
      <c r="I81" s="8">
        <f t="shared" si="2"/>
        <v>19</v>
      </c>
    </row>
    <row r="82" spans="1:9" x14ac:dyDescent="0.25">
      <c r="A82" s="7" t="s">
        <v>207</v>
      </c>
      <c r="D82" s="8">
        <v>19</v>
      </c>
      <c r="I82" s="8">
        <f t="shared" si="2"/>
        <v>19</v>
      </c>
    </row>
    <row r="83" spans="1:9" x14ac:dyDescent="0.25">
      <c r="A83" s="7" t="s">
        <v>238</v>
      </c>
      <c r="E83" s="9">
        <v>16</v>
      </c>
      <c r="I83" s="8">
        <f t="shared" si="2"/>
        <v>16</v>
      </c>
    </row>
    <row r="84" spans="1:9" x14ac:dyDescent="0.25">
      <c r="A84" s="7" t="s">
        <v>113</v>
      </c>
      <c r="C84" s="8">
        <v>15</v>
      </c>
      <c r="I84" s="8">
        <f t="shared" si="2"/>
        <v>15</v>
      </c>
    </row>
    <row r="86" spans="1:9" x14ac:dyDescent="0.25">
      <c r="A86" s="10" t="s">
        <v>39</v>
      </c>
    </row>
    <row r="87" spans="1:9" x14ac:dyDescent="0.25">
      <c r="A87" s="71" t="s">
        <v>194</v>
      </c>
      <c r="B87" s="66"/>
      <c r="C87" s="73">
        <v>20</v>
      </c>
      <c r="D87" s="66">
        <v>20</v>
      </c>
      <c r="E87" s="67">
        <v>20</v>
      </c>
      <c r="F87" s="66">
        <v>20</v>
      </c>
      <c r="G87" s="66">
        <v>20</v>
      </c>
      <c r="H87" s="73" t="s">
        <v>277</v>
      </c>
      <c r="I87" s="66">
        <f t="shared" ref="I87:I117" si="3">SUM(B87:H87)</f>
        <v>100</v>
      </c>
    </row>
    <row r="88" spans="1:9" x14ac:dyDescent="0.25">
      <c r="A88" s="72" t="s">
        <v>208</v>
      </c>
      <c r="B88" s="68"/>
      <c r="C88" s="68"/>
      <c r="D88" s="68">
        <v>19</v>
      </c>
      <c r="E88" s="69">
        <v>19</v>
      </c>
      <c r="F88" s="68">
        <v>18</v>
      </c>
      <c r="G88" s="68">
        <v>20</v>
      </c>
      <c r="H88" s="68">
        <v>20</v>
      </c>
      <c r="I88" s="68">
        <f t="shared" si="3"/>
        <v>96</v>
      </c>
    </row>
    <row r="89" spans="1:9" x14ac:dyDescent="0.25">
      <c r="A89" s="83" t="s">
        <v>2</v>
      </c>
      <c r="B89" s="77">
        <v>20</v>
      </c>
      <c r="C89" s="77">
        <v>18</v>
      </c>
      <c r="D89" s="79" t="s">
        <v>279</v>
      </c>
      <c r="E89" s="82">
        <v>18</v>
      </c>
      <c r="F89" s="77">
        <v>19</v>
      </c>
      <c r="G89" s="79" t="s">
        <v>279</v>
      </c>
      <c r="H89" s="77">
        <v>18</v>
      </c>
      <c r="I89" s="77">
        <f t="shared" si="3"/>
        <v>93</v>
      </c>
    </row>
    <row r="90" spans="1:9" x14ac:dyDescent="0.25">
      <c r="A90" s="11" t="s">
        <v>112</v>
      </c>
      <c r="C90" s="8">
        <v>17</v>
      </c>
      <c r="D90" s="8">
        <v>18</v>
      </c>
      <c r="F90" s="8">
        <v>16</v>
      </c>
      <c r="G90" s="8">
        <v>18</v>
      </c>
      <c r="H90" s="8">
        <v>17</v>
      </c>
      <c r="I90" s="8">
        <f t="shared" si="3"/>
        <v>86</v>
      </c>
    </row>
    <row r="91" spans="1:9" x14ac:dyDescent="0.25">
      <c r="A91" s="11" t="s">
        <v>94</v>
      </c>
      <c r="B91" s="8">
        <v>17</v>
      </c>
      <c r="C91" s="8">
        <v>5</v>
      </c>
      <c r="D91" s="8">
        <v>15</v>
      </c>
      <c r="E91" s="9">
        <v>15</v>
      </c>
      <c r="H91" s="8">
        <v>15</v>
      </c>
      <c r="I91" s="8">
        <f t="shared" si="3"/>
        <v>67</v>
      </c>
    </row>
    <row r="92" spans="1:9" x14ac:dyDescent="0.25">
      <c r="A92" s="11" t="s">
        <v>100</v>
      </c>
      <c r="C92" s="8">
        <v>13</v>
      </c>
      <c r="D92" s="8">
        <v>16</v>
      </c>
      <c r="E92" s="9">
        <v>16</v>
      </c>
      <c r="G92" s="8">
        <v>14</v>
      </c>
      <c r="I92" s="8">
        <f t="shared" si="3"/>
        <v>59</v>
      </c>
    </row>
    <row r="93" spans="1:9" x14ac:dyDescent="0.25">
      <c r="A93" s="11" t="s">
        <v>90</v>
      </c>
      <c r="B93" s="8">
        <v>16</v>
      </c>
      <c r="C93" s="8">
        <v>10</v>
      </c>
      <c r="D93" s="65">
        <v>8</v>
      </c>
      <c r="E93" s="9">
        <v>11</v>
      </c>
      <c r="G93" s="8">
        <v>8</v>
      </c>
      <c r="I93" s="8">
        <f t="shared" si="3"/>
        <v>53</v>
      </c>
    </row>
    <row r="94" spans="1:9" x14ac:dyDescent="0.25">
      <c r="A94" s="11" t="s">
        <v>139</v>
      </c>
      <c r="C94" s="8">
        <v>19</v>
      </c>
      <c r="F94" s="8">
        <v>17</v>
      </c>
      <c r="H94" s="8">
        <v>16</v>
      </c>
      <c r="I94" s="8">
        <f t="shared" si="3"/>
        <v>52</v>
      </c>
    </row>
    <row r="95" spans="1:9" x14ac:dyDescent="0.25">
      <c r="A95" s="11" t="s">
        <v>52</v>
      </c>
      <c r="B95" s="8">
        <v>18</v>
      </c>
      <c r="E95" s="9">
        <v>12</v>
      </c>
      <c r="F95" s="8">
        <v>11</v>
      </c>
      <c r="G95" s="8">
        <v>10</v>
      </c>
      <c r="I95" s="8">
        <f t="shared" si="3"/>
        <v>51</v>
      </c>
    </row>
    <row r="96" spans="1:9" x14ac:dyDescent="0.25">
      <c r="A96" s="11" t="s">
        <v>48</v>
      </c>
      <c r="B96" s="8">
        <v>14</v>
      </c>
      <c r="C96" s="8">
        <v>8</v>
      </c>
      <c r="D96" s="8">
        <v>13</v>
      </c>
      <c r="G96" s="8">
        <v>13</v>
      </c>
      <c r="I96" s="8">
        <f t="shared" si="3"/>
        <v>48</v>
      </c>
    </row>
    <row r="97" spans="1:9" x14ac:dyDescent="0.25">
      <c r="A97" s="11" t="s">
        <v>195</v>
      </c>
      <c r="C97" s="8">
        <v>7</v>
      </c>
      <c r="D97" s="8">
        <v>7</v>
      </c>
      <c r="F97" s="8">
        <v>12</v>
      </c>
      <c r="G97" s="8">
        <v>16</v>
      </c>
      <c r="I97" s="8">
        <f t="shared" si="3"/>
        <v>42</v>
      </c>
    </row>
    <row r="98" spans="1:9" x14ac:dyDescent="0.25">
      <c r="A98" s="11" t="s">
        <v>285</v>
      </c>
      <c r="B98" s="8" t="s">
        <v>21</v>
      </c>
      <c r="D98" s="8">
        <v>12</v>
      </c>
      <c r="E98" s="9">
        <v>13</v>
      </c>
      <c r="G98" s="8">
        <v>12</v>
      </c>
      <c r="I98" s="8">
        <f t="shared" si="3"/>
        <v>37</v>
      </c>
    </row>
    <row r="99" spans="1:9" x14ac:dyDescent="0.25">
      <c r="A99" s="11" t="s">
        <v>136</v>
      </c>
      <c r="C99" s="8">
        <v>11</v>
      </c>
      <c r="F99" s="8">
        <v>15</v>
      </c>
      <c r="I99" s="8">
        <f t="shared" si="3"/>
        <v>26</v>
      </c>
    </row>
    <row r="100" spans="1:9" x14ac:dyDescent="0.25">
      <c r="A100" s="11" t="s">
        <v>239</v>
      </c>
      <c r="E100" s="9">
        <v>14</v>
      </c>
      <c r="G100" s="8">
        <v>9</v>
      </c>
      <c r="I100" s="8">
        <f t="shared" si="3"/>
        <v>23</v>
      </c>
    </row>
    <row r="101" spans="1:9" x14ac:dyDescent="0.25">
      <c r="A101" s="11" t="s">
        <v>140</v>
      </c>
      <c r="C101" s="8">
        <v>9</v>
      </c>
      <c r="D101" s="8">
        <v>11</v>
      </c>
      <c r="I101" s="8">
        <f t="shared" si="3"/>
        <v>20</v>
      </c>
    </row>
    <row r="102" spans="1:9" x14ac:dyDescent="0.25">
      <c r="A102" s="11" t="s">
        <v>92</v>
      </c>
      <c r="B102" s="8">
        <v>19</v>
      </c>
      <c r="I102" s="8">
        <f t="shared" si="3"/>
        <v>19</v>
      </c>
    </row>
    <row r="103" spans="1:9" x14ac:dyDescent="0.25">
      <c r="A103" s="11" t="s">
        <v>4</v>
      </c>
      <c r="E103" s="9">
        <v>17</v>
      </c>
      <c r="I103" s="8">
        <f t="shared" si="3"/>
        <v>17</v>
      </c>
    </row>
    <row r="104" spans="1:9" x14ac:dyDescent="0.25">
      <c r="A104" s="11" t="s">
        <v>137</v>
      </c>
      <c r="C104" s="8">
        <v>16</v>
      </c>
      <c r="I104" s="8">
        <f t="shared" si="3"/>
        <v>16</v>
      </c>
    </row>
    <row r="105" spans="1:9" x14ac:dyDescent="0.25">
      <c r="A105" s="11" t="s">
        <v>284</v>
      </c>
      <c r="G105" s="8">
        <v>15</v>
      </c>
      <c r="I105" s="8">
        <f t="shared" si="3"/>
        <v>15</v>
      </c>
    </row>
    <row r="106" spans="1:9" x14ac:dyDescent="0.25">
      <c r="A106" s="11" t="s">
        <v>22</v>
      </c>
      <c r="B106" s="8">
        <v>15</v>
      </c>
      <c r="I106" s="8">
        <f t="shared" si="3"/>
        <v>15</v>
      </c>
    </row>
    <row r="107" spans="1:9" x14ac:dyDescent="0.25">
      <c r="A107" s="11" t="s">
        <v>92</v>
      </c>
      <c r="C107" s="8">
        <v>15</v>
      </c>
      <c r="I107" s="8">
        <f t="shared" si="3"/>
        <v>15</v>
      </c>
    </row>
    <row r="108" spans="1:9" x14ac:dyDescent="0.25">
      <c r="A108" s="11" t="s">
        <v>133</v>
      </c>
      <c r="C108" s="8">
        <v>14</v>
      </c>
      <c r="I108" s="8">
        <f t="shared" si="3"/>
        <v>14</v>
      </c>
    </row>
    <row r="109" spans="1:9" x14ac:dyDescent="0.25">
      <c r="A109" s="11" t="s">
        <v>209</v>
      </c>
      <c r="D109" s="8">
        <v>14</v>
      </c>
      <c r="I109" s="8">
        <f t="shared" si="3"/>
        <v>14</v>
      </c>
    </row>
    <row r="110" spans="1:9" x14ac:dyDescent="0.25">
      <c r="A110" s="11" t="s">
        <v>261</v>
      </c>
      <c r="F110" s="8">
        <v>14</v>
      </c>
      <c r="I110" s="8">
        <f t="shared" si="3"/>
        <v>14</v>
      </c>
    </row>
    <row r="111" spans="1:9" x14ac:dyDescent="0.25">
      <c r="A111" s="11" t="s">
        <v>260</v>
      </c>
      <c r="F111" s="8">
        <v>13</v>
      </c>
      <c r="I111" s="8">
        <f t="shared" si="3"/>
        <v>13</v>
      </c>
    </row>
    <row r="112" spans="1:9" x14ac:dyDescent="0.25">
      <c r="A112" s="36" t="s">
        <v>134</v>
      </c>
      <c r="C112" s="8">
        <v>12</v>
      </c>
      <c r="I112" s="8">
        <f t="shared" si="3"/>
        <v>12</v>
      </c>
    </row>
    <row r="113" spans="1:9" x14ac:dyDescent="0.25">
      <c r="A113" s="36" t="s">
        <v>286</v>
      </c>
      <c r="G113" s="8">
        <v>11</v>
      </c>
      <c r="I113" s="8">
        <f t="shared" si="3"/>
        <v>11</v>
      </c>
    </row>
    <row r="114" spans="1:9" x14ac:dyDescent="0.25">
      <c r="A114" s="46" t="s">
        <v>124</v>
      </c>
      <c r="B114" s="8" t="s">
        <v>21</v>
      </c>
      <c r="E114" s="9">
        <v>10</v>
      </c>
      <c r="I114" s="8">
        <f t="shared" si="3"/>
        <v>10</v>
      </c>
    </row>
    <row r="115" spans="1:9" x14ac:dyDescent="0.25">
      <c r="A115" s="46" t="s">
        <v>212</v>
      </c>
      <c r="D115" s="8">
        <v>10</v>
      </c>
      <c r="I115" s="8">
        <f t="shared" si="3"/>
        <v>10</v>
      </c>
    </row>
    <row r="116" spans="1:9" x14ac:dyDescent="0.25">
      <c r="A116" s="46" t="s">
        <v>213</v>
      </c>
      <c r="D116" s="8">
        <v>9</v>
      </c>
      <c r="I116" s="8">
        <f t="shared" si="3"/>
        <v>9</v>
      </c>
    </row>
    <row r="117" spans="1:9" x14ac:dyDescent="0.25">
      <c r="A117" s="46" t="s">
        <v>172</v>
      </c>
      <c r="C117" s="8">
        <v>6</v>
      </c>
      <c r="I117" s="8">
        <f t="shared" si="3"/>
        <v>6</v>
      </c>
    </row>
    <row r="118" spans="1:9" x14ac:dyDescent="0.25">
      <c r="A118" s="11"/>
    </row>
    <row r="119" spans="1:9" x14ac:dyDescent="0.25">
      <c r="A119" s="10" t="s">
        <v>40</v>
      </c>
    </row>
    <row r="120" spans="1:9" x14ac:dyDescent="0.25">
      <c r="A120" s="71" t="s">
        <v>95</v>
      </c>
      <c r="B120" s="73" t="s">
        <v>277</v>
      </c>
      <c r="C120" s="73" t="s">
        <v>277</v>
      </c>
      <c r="D120" s="66">
        <v>20</v>
      </c>
      <c r="E120" s="67">
        <v>20</v>
      </c>
      <c r="F120" s="66">
        <v>19</v>
      </c>
      <c r="G120" s="66">
        <v>20</v>
      </c>
      <c r="H120" s="66">
        <v>20</v>
      </c>
      <c r="I120" s="66">
        <f t="shared" ref="I120:I127" si="4">SUM(B120:H120)</f>
        <v>99</v>
      </c>
    </row>
    <row r="121" spans="1:9" x14ac:dyDescent="0.25">
      <c r="A121" s="72" t="s">
        <v>28</v>
      </c>
      <c r="B121" s="68">
        <v>20</v>
      </c>
      <c r="C121" s="70" t="s">
        <v>278</v>
      </c>
      <c r="D121" s="70" t="s">
        <v>278</v>
      </c>
      <c r="E121" s="69">
        <v>18</v>
      </c>
      <c r="F121" s="68">
        <v>17</v>
      </c>
      <c r="G121" s="68">
        <v>18</v>
      </c>
      <c r="H121" s="68">
        <v>18</v>
      </c>
      <c r="I121" s="68">
        <f t="shared" si="4"/>
        <v>91</v>
      </c>
    </row>
    <row r="122" spans="1:9" x14ac:dyDescent="0.25">
      <c r="A122" s="83" t="s">
        <v>91</v>
      </c>
      <c r="B122" s="77">
        <v>18</v>
      </c>
      <c r="C122" s="79" t="s">
        <v>279</v>
      </c>
      <c r="D122" s="77">
        <v>17</v>
      </c>
      <c r="E122" s="82">
        <v>19</v>
      </c>
      <c r="F122" s="77"/>
      <c r="G122" s="77">
        <v>17</v>
      </c>
      <c r="H122" s="77">
        <v>19</v>
      </c>
      <c r="I122" s="77">
        <f t="shared" si="4"/>
        <v>90</v>
      </c>
    </row>
    <row r="123" spans="1:9" x14ac:dyDescent="0.25">
      <c r="A123" s="6" t="s">
        <v>214</v>
      </c>
      <c r="D123" s="8">
        <v>18</v>
      </c>
      <c r="F123" s="8">
        <v>18</v>
      </c>
      <c r="G123" s="8">
        <v>19</v>
      </c>
      <c r="I123" s="8">
        <f t="shared" si="4"/>
        <v>55</v>
      </c>
    </row>
    <row r="124" spans="1:9" x14ac:dyDescent="0.25">
      <c r="A124" s="6" t="s">
        <v>141</v>
      </c>
      <c r="C124" s="8">
        <v>15</v>
      </c>
      <c r="D124" s="8">
        <v>19</v>
      </c>
      <c r="G124" s="8">
        <v>16</v>
      </c>
      <c r="I124" s="8">
        <f t="shared" si="4"/>
        <v>50</v>
      </c>
    </row>
    <row r="125" spans="1:9" x14ac:dyDescent="0.25">
      <c r="A125" s="6" t="s">
        <v>138</v>
      </c>
      <c r="C125" s="8">
        <v>20</v>
      </c>
      <c r="F125" s="8">
        <v>20</v>
      </c>
      <c r="I125" s="8">
        <f t="shared" si="4"/>
        <v>40</v>
      </c>
    </row>
    <row r="126" spans="1:9" x14ac:dyDescent="0.25">
      <c r="A126" s="6" t="s">
        <v>143</v>
      </c>
      <c r="C126" s="8">
        <v>18</v>
      </c>
      <c r="I126" s="8">
        <f t="shared" si="4"/>
        <v>18</v>
      </c>
    </row>
    <row r="127" spans="1:9" x14ac:dyDescent="0.25">
      <c r="A127" s="50" t="s">
        <v>259</v>
      </c>
      <c r="F127" s="8">
        <v>16</v>
      </c>
      <c r="I127" s="8">
        <f t="shared" si="4"/>
        <v>16</v>
      </c>
    </row>
    <row r="128" spans="1:9" x14ac:dyDescent="0.25">
      <c r="B128" s="8" t="s">
        <v>21</v>
      </c>
    </row>
    <row r="129" spans="1:9" x14ac:dyDescent="0.25">
      <c r="A129" s="10" t="s">
        <v>41</v>
      </c>
    </row>
    <row r="130" spans="1:9" x14ac:dyDescent="0.25">
      <c r="A130" s="71" t="s">
        <v>101</v>
      </c>
      <c r="B130" s="73" t="s">
        <v>278</v>
      </c>
      <c r="C130" s="73" t="s">
        <v>279</v>
      </c>
      <c r="D130" s="66">
        <v>20</v>
      </c>
      <c r="E130" s="67">
        <v>18</v>
      </c>
      <c r="F130" s="66">
        <v>20</v>
      </c>
      <c r="G130" s="66">
        <v>19</v>
      </c>
      <c r="H130" s="66">
        <v>20</v>
      </c>
      <c r="I130" s="66">
        <f t="shared" ref="I130:I159" si="5">SUM(B130:H130)</f>
        <v>97</v>
      </c>
    </row>
    <row r="131" spans="1:9" x14ac:dyDescent="0.25">
      <c r="A131" s="72" t="s">
        <v>49</v>
      </c>
      <c r="B131" s="68">
        <v>20</v>
      </c>
      <c r="C131" s="70">
        <v>19</v>
      </c>
      <c r="D131" s="68">
        <v>19</v>
      </c>
      <c r="E131" s="69">
        <v>20</v>
      </c>
      <c r="F131" s="68">
        <v>19</v>
      </c>
      <c r="G131" s="70" t="s">
        <v>279</v>
      </c>
      <c r="H131" s="70" t="s">
        <v>280</v>
      </c>
      <c r="I131" s="68">
        <f t="shared" si="5"/>
        <v>97</v>
      </c>
    </row>
    <row r="132" spans="1:9" x14ac:dyDescent="0.25">
      <c r="A132" s="83" t="s">
        <v>147</v>
      </c>
      <c r="B132" s="77"/>
      <c r="C132" s="77">
        <v>14</v>
      </c>
      <c r="D132" s="77"/>
      <c r="E132" s="82">
        <v>19</v>
      </c>
      <c r="F132" s="77">
        <v>16</v>
      </c>
      <c r="G132" s="77">
        <v>18</v>
      </c>
      <c r="H132" s="77">
        <v>19</v>
      </c>
      <c r="I132" s="77">
        <f t="shared" si="5"/>
        <v>86</v>
      </c>
    </row>
    <row r="133" spans="1:9" x14ac:dyDescent="0.25">
      <c r="A133" s="11" t="s">
        <v>53</v>
      </c>
      <c r="B133" s="8">
        <v>19</v>
      </c>
      <c r="C133" s="65" t="s">
        <v>276</v>
      </c>
      <c r="E133" s="9">
        <v>16</v>
      </c>
      <c r="F133" s="8">
        <v>15</v>
      </c>
      <c r="G133" s="8">
        <v>13</v>
      </c>
      <c r="H133" s="8">
        <v>16</v>
      </c>
      <c r="I133" s="8">
        <f t="shared" si="5"/>
        <v>79</v>
      </c>
    </row>
    <row r="134" spans="1:9" x14ac:dyDescent="0.25">
      <c r="A134" s="11" t="s">
        <v>105</v>
      </c>
      <c r="B134" s="65" t="s">
        <v>320</v>
      </c>
      <c r="C134" s="8">
        <v>15</v>
      </c>
      <c r="D134" s="8">
        <v>17</v>
      </c>
      <c r="E134" s="9">
        <v>17</v>
      </c>
      <c r="G134" s="8">
        <v>14</v>
      </c>
      <c r="H134" s="8">
        <v>15</v>
      </c>
      <c r="I134" s="8">
        <f t="shared" si="5"/>
        <v>78</v>
      </c>
    </row>
    <row r="135" spans="1:9" x14ac:dyDescent="0.25">
      <c r="A135" s="11" t="s">
        <v>106</v>
      </c>
      <c r="B135" s="8">
        <v>17</v>
      </c>
      <c r="C135" s="8">
        <v>12</v>
      </c>
      <c r="D135" s="8">
        <v>16</v>
      </c>
      <c r="E135" s="9">
        <v>15</v>
      </c>
      <c r="H135" s="8">
        <v>17</v>
      </c>
      <c r="I135" s="8">
        <f t="shared" si="5"/>
        <v>77</v>
      </c>
    </row>
    <row r="136" spans="1:9" x14ac:dyDescent="0.25">
      <c r="A136" s="11" t="s">
        <v>31</v>
      </c>
      <c r="B136" s="8">
        <v>18</v>
      </c>
      <c r="C136" s="8">
        <v>18</v>
      </c>
      <c r="G136" s="8">
        <v>20</v>
      </c>
      <c r="I136" s="8">
        <f t="shared" si="5"/>
        <v>56</v>
      </c>
    </row>
    <row r="137" spans="1:9" x14ac:dyDescent="0.25">
      <c r="A137" s="11" t="s">
        <v>266</v>
      </c>
      <c r="E137" s="9">
        <v>14</v>
      </c>
      <c r="F137" s="8">
        <v>17</v>
      </c>
      <c r="G137" s="8">
        <v>15</v>
      </c>
      <c r="I137" s="8">
        <f t="shared" si="5"/>
        <v>46</v>
      </c>
    </row>
    <row r="138" spans="1:9" x14ac:dyDescent="0.25">
      <c r="A138" s="11" t="s">
        <v>46</v>
      </c>
      <c r="B138" s="8">
        <v>13</v>
      </c>
      <c r="C138" s="8">
        <v>16</v>
      </c>
      <c r="G138" s="8">
        <v>16</v>
      </c>
      <c r="I138" s="8">
        <f t="shared" si="5"/>
        <v>45</v>
      </c>
    </row>
    <row r="139" spans="1:9" x14ac:dyDescent="0.25">
      <c r="A139" s="11" t="s">
        <v>148</v>
      </c>
      <c r="C139" s="8">
        <v>8</v>
      </c>
      <c r="D139" s="8">
        <v>15</v>
      </c>
      <c r="H139" s="8">
        <v>14</v>
      </c>
      <c r="I139" s="8">
        <f t="shared" si="5"/>
        <v>37</v>
      </c>
    </row>
    <row r="140" spans="1:9" x14ac:dyDescent="0.25">
      <c r="A140" s="11" t="s">
        <v>152</v>
      </c>
      <c r="C140" s="8">
        <v>10</v>
      </c>
      <c r="D140" s="8">
        <v>12</v>
      </c>
      <c r="G140" s="8">
        <v>10</v>
      </c>
      <c r="I140" s="8">
        <f t="shared" si="5"/>
        <v>32</v>
      </c>
    </row>
    <row r="141" spans="1:9" x14ac:dyDescent="0.25">
      <c r="A141" s="11" t="s">
        <v>267</v>
      </c>
      <c r="C141" s="8">
        <v>13</v>
      </c>
      <c r="F141" s="8">
        <v>12</v>
      </c>
      <c r="I141" s="8">
        <f t="shared" si="5"/>
        <v>25</v>
      </c>
    </row>
    <row r="142" spans="1:9" x14ac:dyDescent="0.25">
      <c r="A142" s="48" t="s">
        <v>219</v>
      </c>
      <c r="D142" s="8">
        <v>10</v>
      </c>
      <c r="H142" s="8">
        <v>13</v>
      </c>
      <c r="I142" s="8">
        <f t="shared" si="5"/>
        <v>23</v>
      </c>
    </row>
    <row r="143" spans="1:9" x14ac:dyDescent="0.25">
      <c r="A143" s="48" t="s">
        <v>218</v>
      </c>
      <c r="D143" s="8">
        <v>11</v>
      </c>
      <c r="H143" s="8">
        <v>12</v>
      </c>
      <c r="I143" s="8">
        <f t="shared" si="5"/>
        <v>23</v>
      </c>
    </row>
    <row r="144" spans="1:9" x14ac:dyDescent="0.25">
      <c r="A144" s="11" t="s">
        <v>102</v>
      </c>
      <c r="B144" s="8">
        <v>11</v>
      </c>
      <c r="G144" s="8">
        <v>11</v>
      </c>
      <c r="I144" s="8">
        <f t="shared" si="5"/>
        <v>22</v>
      </c>
    </row>
    <row r="145" spans="1:9" x14ac:dyDescent="0.25">
      <c r="A145" s="36" t="s">
        <v>154</v>
      </c>
      <c r="C145" s="8">
        <v>20</v>
      </c>
      <c r="I145" s="8">
        <f t="shared" si="5"/>
        <v>20</v>
      </c>
    </row>
    <row r="146" spans="1:9" x14ac:dyDescent="0.25">
      <c r="A146" s="46" t="s">
        <v>265</v>
      </c>
      <c r="F146" s="8">
        <v>18</v>
      </c>
      <c r="I146" s="8">
        <f t="shared" si="5"/>
        <v>18</v>
      </c>
    </row>
    <row r="147" spans="1:9" x14ac:dyDescent="0.25">
      <c r="A147" s="11" t="s">
        <v>215</v>
      </c>
      <c r="D147" s="8">
        <v>18</v>
      </c>
      <c r="I147" s="8">
        <f t="shared" si="5"/>
        <v>18</v>
      </c>
    </row>
    <row r="148" spans="1:9" x14ac:dyDescent="0.25">
      <c r="A148" s="46" t="s">
        <v>112</v>
      </c>
      <c r="B148" s="8">
        <v>15</v>
      </c>
      <c r="I148" s="8">
        <f t="shared" si="5"/>
        <v>15</v>
      </c>
    </row>
    <row r="149" spans="1:9" x14ac:dyDescent="0.25">
      <c r="A149" s="11" t="s">
        <v>269</v>
      </c>
      <c r="F149" s="8">
        <v>14</v>
      </c>
      <c r="I149" s="8">
        <f t="shared" si="5"/>
        <v>14</v>
      </c>
    </row>
    <row r="150" spans="1:9" x14ac:dyDescent="0.25">
      <c r="A150" s="46" t="s">
        <v>216</v>
      </c>
      <c r="D150" s="8">
        <v>14</v>
      </c>
      <c r="I150" s="8">
        <f t="shared" si="5"/>
        <v>14</v>
      </c>
    </row>
    <row r="151" spans="1:9" x14ac:dyDescent="0.25">
      <c r="A151" s="11" t="s">
        <v>268</v>
      </c>
      <c r="F151" s="8">
        <v>13</v>
      </c>
      <c r="I151" s="8">
        <f t="shared" si="5"/>
        <v>13</v>
      </c>
    </row>
    <row r="152" spans="1:9" x14ac:dyDescent="0.25">
      <c r="A152" s="34" t="s">
        <v>217</v>
      </c>
      <c r="D152" s="8">
        <v>13</v>
      </c>
      <c r="I152" s="8">
        <f t="shared" si="5"/>
        <v>13</v>
      </c>
    </row>
    <row r="153" spans="1:9" x14ac:dyDescent="0.25">
      <c r="A153" s="36" t="s">
        <v>241</v>
      </c>
      <c r="E153" s="9">
        <v>13</v>
      </c>
      <c r="I153" s="8">
        <f t="shared" si="5"/>
        <v>13</v>
      </c>
    </row>
    <row r="154" spans="1:9" x14ac:dyDescent="0.25">
      <c r="A154" s="46" t="s">
        <v>287</v>
      </c>
      <c r="G154" s="8">
        <v>12</v>
      </c>
      <c r="I154" s="8">
        <f t="shared" si="5"/>
        <v>12</v>
      </c>
    </row>
    <row r="155" spans="1:9" x14ac:dyDescent="0.25">
      <c r="A155" s="46" t="s">
        <v>270</v>
      </c>
      <c r="F155" s="8">
        <v>12</v>
      </c>
      <c r="I155" s="8">
        <f t="shared" si="5"/>
        <v>12</v>
      </c>
    </row>
    <row r="156" spans="1:9" x14ac:dyDescent="0.25">
      <c r="A156" s="46" t="s">
        <v>100</v>
      </c>
      <c r="B156" s="8">
        <v>12</v>
      </c>
      <c r="I156" s="8">
        <f t="shared" si="5"/>
        <v>12</v>
      </c>
    </row>
    <row r="157" spans="1:9" x14ac:dyDescent="0.25">
      <c r="A157" s="46" t="s">
        <v>107</v>
      </c>
      <c r="B157" s="8">
        <v>10</v>
      </c>
      <c r="I157" s="8">
        <f t="shared" si="5"/>
        <v>10</v>
      </c>
    </row>
    <row r="158" spans="1:9" x14ac:dyDescent="0.25">
      <c r="A158" s="46" t="s">
        <v>153</v>
      </c>
      <c r="C158" s="8">
        <v>9</v>
      </c>
      <c r="I158" s="8">
        <f t="shared" si="5"/>
        <v>9</v>
      </c>
    </row>
    <row r="159" spans="1:9" x14ac:dyDescent="0.25">
      <c r="A159" s="46" t="s">
        <v>149</v>
      </c>
      <c r="C159" s="8">
        <v>7</v>
      </c>
      <c r="I159" s="8">
        <f t="shared" si="5"/>
        <v>7</v>
      </c>
    </row>
    <row r="160" spans="1:9" x14ac:dyDescent="0.25">
      <c r="A160" s="34"/>
    </row>
    <row r="161" spans="1:9" x14ac:dyDescent="0.25">
      <c r="A161" s="10" t="s">
        <v>42</v>
      </c>
    </row>
    <row r="162" spans="1:9" x14ac:dyDescent="0.25">
      <c r="A162" s="71" t="s">
        <v>97</v>
      </c>
      <c r="B162" s="66">
        <v>20</v>
      </c>
      <c r="C162" s="66">
        <v>20</v>
      </c>
      <c r="D162" s="73" t="s">
        <v>277</v>
      </c>
      <c r="E162" s="67">
        <v>20</v>
      </c>
      <c r="F162" s="66"/>
      <c r="G162" s="66">
        <v>20</v>
      </c>
      <c r="H162" s="66">
        <v>20</v>
      </c>
      <c r="I162" s="66">
        <f t="shared" ref="I162:I172" si="6">SUM(B162:H162)</f>
        <v>100</v>
      </c>
    </row>
    <row r="163" spans="1:9" x14ac:dyDescent="0.25">
      <c r="A163" s="72" t="s">
        <v>98</v>
      </c>
      <c r="B163" s="70" t="s">
        <v>279</v>
      </c>
      <c r="C163" s="68">
        <v>19</v>
      </c>
      <c r="D163" s="68">
        <v>17</v>
      </c>
      <c r="E163" s="69">
        <v>19</v>
      </c>
      <c r="F163" s="68"/>
      <c r="G163" s="68">
        <v>19</v>
      </c>
      <c r="H163" s="68">
        <v>18</v>
      </c>
      <c r="I163" s="68">
        <f t="shared" si="6"/>
        <v>92</v>
      </c>
    </row>
    <row r="164" spans="1:9" x14ac:dyDescent="0.25">
      <c r="A164" s="84" t="s">
        <v>103</v>
      </c>
      <c r="B164" s="80">
        <v>19</v>
      </c>
      <c r="C164" s="80"/>
      <c r="D164" s="80">
        <v>20</v>
      </c>
      <c r="E164" s="81"/>
      <c r="F164" s="80"/>
      <c r="G164" s="80"/>
      <c r="H164" s="80"/>
      <c r="I164" s="80">
        <f t="shared" si="6"/>
        <v>39</v>
      </c>
    </row>
    <row r="165" spans="1:9" x14ac:dyDescent="0.25">
      <c r="A165" s="6" t="s">
        <v>23</v>
      </c>
      <c r="B165" s="8">
        <v>18</v>
      </c>
      <c r="C165" s="8">
        <v>18</v>
      </c>
      <c r="I165" s="8">
        <f t="shared" si="6"/>
        <v>36</v>
      </c>
    </row>
    <row r="166" spans="1:9" x14ac:dyDescent="0.25">
      <c r="A166" s="6" t="s">
        <v>108</v>
      </c>
      <c r="B166" s="8">
        <v>15</v>
      </c>
      <c r="C166" s="8">
        <v>17</v>
      </c>
      <c r="I166" s="8">
        <f t="shared" si="6"/>
        <v>32</v>
      </c>
    </row>
    <row r="167" spans="1:9" x14ac:dyDescent="0.25">
      <c r="A167" s="6" t="s">
        <v>263</v>
      </c>
      <c r="F167" s="8">
        <v>20</v>
      </c>
      <c r="I167" s="8">
        <f t="shared" si="6"/>
        <v>20</v>
      </c>
    </row>
    <row r="168" spans="1:9" x14ac:dyDescent="0.25">
      <c r="A168" s="6" t="s">
        <v>264</v>
      </c>
      <c r="F168" s="8">
        <v>19</v>
      </c>
      <c r="I168" s="8">
        <f t="shared" si="6"/>
        <v>19</v>
      </c>
    </row>
    <row r="169" spans="1:9" x14ac:dyDescent="0.25">
      <c r="A169" s="6" t="s">
        <v>220</v>
      </c>
      <c r="D169" s="8">
        <v>18</v>
      </c>
      <c r="I169" s="8">
        <f t="shared" si="6"/>
        <v>18</v>
      </c>
    </row>
    <row r="170" spans="1:9" x14ac:dyDescent="0.25">
      <c r="A170" s="50" t="s">
        <v>51</v>
      </c>
      <c r="B170" s="8">
        <v>16</v>
      </c>
      <c r="G170" s="8">
        <v>18</v>
      </c>
      <c r="I170" s="8">
        <f t="shared" si="6"/>
        <v>34</v>
      </c>
    </row>
    <row r="171" spans="1:9" x14ac:dyDescent="0.25">
      <c r="A171" s="50" t="s">
        <v>144</v>
      </c>
      <c r="C171" s="8">
        <v>16</v>
      </c>
      <c r="I171" s="8">
        <f t="shared" si="6"/>
        <v>16</v>
      </c>
    </row>
    <row r="172" spans="1:9" x14ac:dyDescent="0.25">
      <c r="A172" s="50" t="s">
        <v>317</v>
      </c>
      <c r="H172" s="8">
        <v>19</v>
      </c>
      <c r="I172" s="8">
        <f t="shared" si="6"/>
        <v>19</v>
      </c>
    </row>
    <row r="174" spans="1:9" x14ac:dyDescent="0.25">
      <c r="A174" s="10" t="s">
        <v>43</v>
      </c>
    </row>
    <row r="175" spans="1:9" x14ac:dyDescent="0.25">
      <c r="A175" s="50" t="s">
        <v>62</v>
      </c>
      <c r="B175" s="65" t="s">
        <v>321</v>
      </c>
      <c r="D175" s="8">
        <v>28</v>
      </c>
      <c r="E175" s="9">
        <v>23</v>
      </c>
      <c r="F175" s="8">
        <v>30</v>
      </c>
      <c r="G175" s="8">
        <v>25</v>
      </c>
      <c r="H175" s="8">
        <v>28</v>
      </c>
      <c r="I175" s="8">
        <f t="shared" ref="I175:I203" si="7">SUM(B175:H175)</f>
        <v>134</v>
      </c>
    </row>
    <row r="176" spans="1:9" x14ac:dyDescent="0.25">
      <c r="A176" s="46" t="s">
        <v>61</v>
      </c>
      <c r="B176" s="8">
        <v>27</v>
      </c>
      <c r="C176" s="8">
        <v>25</v>
      </c>
      <c r="E176" s="9">
        <v>29</v>
      </c>
      <c r="G176" s="8">
        <v>28</v>
      </c>
      <c r="H176" s="8">
        <v>23</v>
      </c>
      <c r="I176" s="8">
        <f t="shared" si="7"/>
        <v>132</v>
      </c>
    </row>
    <row r="177" spans="1:9" x14ac:dyDescent="0.25">
      <c r="A177" s="50" t="s">
        <v>67</v>
      </c>
      <c r="B177" s="8">
        <v>20</v>
      </c>
      <c r="C177" s="8">
        <v>27</v>
      </c>
      <c r="E177" s="64" t="s">
        <v>279</v>
      </c>
      <c r="F177" s="8">
        <v>27</v>
      </c>
      <c r="G177" s="8">
        <v>24</v>
      </c>
      <c r="H177" s="8">
        <v>26</v>
      </c>
      <c r="I177" s="8">
        <f t="shared" si="7"/>
        <v>124</v>
      </c>
    </row>
    <row r="178" spans="1:9" x14ac:dyDescent="0.25">
      <c r="A178" s="46" t="s">
        <v>200</v>
      </c>
      <c r="D178" s="8">
        <v>23</v>
      </c>
      <c r="E178" s="9">
        <v>18</v>
      </c>
      <c r="F178" s="8">
        <v>28</v>
      </c>
      <c r="G178" s="8">
        <v>29</v>
      </c>
      <c r="H178" s="8">
        <v>25</v>
      </c>
      <c r="I178" s="8">
        <f t="shared" si="7"/>
        <v>123</v>
      </c>
    </row>
    <row r="179" spans="1:9" x14ac:dyDescent="0.25">
      <c r="A179" s="46" t="s">
        <v>47</v>
      </c>
      <c r="B179" s="8">
        <v>24</v>
      </c>
      <c r="C179" s="8">
        <v>29</v>
      </c>
      <c r="E179" s="9">
        <v>19</v>
      </c>
      <c r="F179" s="8">
        <v>26</v>
      </c>
      <c r="H179" s="8">
        <v>24</v>
      </c>
      <c r="I179" s="8">
        <f t="shared" si="7"/>
        <v>122</v>
      </c>
    </row>
    <row r="180" spans="1:9" x14ac:dyDescent="0.25">
      <c r="A180" s="46" t="s">
        <v>198</v>
      </c>
      <c r="D180" s="8">
        <v>26</v>
      </c>
      <c r="E180" s="9">
        <v>24</v>
      </c>
      <c r="F180" s="8">
        <v>29</v>
      </c>
      <c r="G180" s="8">
        <v>30</v>
      </c>
      <c r="I180" s="8">
        <f t="shared" si="7"/>
        <v>109</v>
      </c>
    </row>
    <row r="181" spans="1:9" x14ac:dyDescent="0.25">
      <c r="A181" s="46" t="s">
        <v>197</v>
      </c>
      <c r="D181" s="8">
        <v>30</v>
      </c>
      <c r="E181" s="9">
        <v>21</v>
      </c>
      <c r="G181" s="8">
        <v>20</v>
      </c>
      <c r="H181" s="8">
        <v>29</v>
      </c>
      <c r="I181" s="8">
        <f t="shared" si="7"/>
        <v>100</v>
      </c>
    </row>
    <row r="182" spans="1:9" x14ac:dyDescent="0.25">
      <c r="A182" s="46" t="s">
        <v>63</v>
      </c>
      <c r="B182" s="8">
        <v>26</v>
      </c>
      <c r="E182" s="9">
        <v>30</v>
      </c>
      <c r="H182" s="8">
        <v>27</v>
      </c>
      <c r="I182" s="8">
        <f t="shared" si="7"/>
        <v>83</v>
      </c>
    </row>
    <row r="183" spans="1:9" x14ac:dyDescent="0.25">
      <c r="A183" s="46" t="s">
        <v>59</v>
      </c>
      <c r="B183" s="8">
        <v>28</v>
      </c>
      <c r="C183" s="8">
        <v>26</v>
      </c>
      <c r="E183" s="9">
        <v>26</v>
      </c>
      <c r="I183" s="8">
        <f t="shared" si="7"/>
        <v>80</v>
      </c>
    </row>
    <row r="184" spans="1:9" x14ac:dyDescent="0.25">
      <c r="A184" s="46" t="s">
        <v>236</v>
      </c>
      <c r="E184" s="9">
        <v>27</v>
      </c>
      <c r="G184" s="8">
        <v>23</v>
      </c>
      <c r="H184" s="8">
        <v>30</v>
      </c>
      <c r="I184" s="8">
        <f t="shared" si="7"/>
        <v>80</v>
      </c>
    </row>
    <row r="185" spans="1:9" x14ac:dyDescent="0.25">
      <c r="A185" s="50" t="s">
        <v>65</v>
      </c>
      <c r="B185" s="8">
        <v>22</v>
      </c>
      <c r="C185" s="8">
        <v>20</v>
      </c>
      <c r="G185" s="8">
        <v>27</v>
      </c>
      <c r="I185" s="8">
        <f t="shared" si="7"/>
        <v>69</v>
      </c>
    </row>
    <row r="186" spans="1:9" x14ac:dyDescent="0.25">
      <c r="A186" s="50" t="s">
        <v>74</v>
      </c>
      <c r="B186" s="8">
        <v>18</v>
      </c>
      <c r="D186" s="8">
        <v>29</v>
      </c>
      <c r="E186" s="9">
        <v>22</v>
      </c>
      <c r="I186" s="8">
        <f t="shared" si="7"/>
        <v>69</v>
      </c>
    </row>
    <row r="187" spans="1:9" x14ac:dyDescent="0.25">
      <c r="A187" s="50" t="s">
        <v>66</v>
      </c>
      <c r="B187" s="8">
        <v>19</v>
      </c>
      <c r="C187" s="8">
        <v>21</v>
      </c>
      <c r="G187" s="8">
        <v>22</v>
      </c>
      <c r="I187" s="8">
        <f t="shared" si="7"/>
        <v>62</v>
      </c>
    </row>
    <row r="188" spans="1:9" x14ac:dyDescent="0.25">
      <c r="A188" s="46" t="s">
        <v>72</v>
      </c>
      <c r="B188" s="8">
        <v>15</v>
      </c>
      <c r="D188" s="8">
        <v>27</v>
      </c>
      <c r="E188" s="9">
        <v>15</v>
      </c>
      <c r="I188" s="8">
        <f t="shared" si="7"/>
        <v>57</v>
      </c>
    </row>
    <row r="189" spans="1:9" x14ac:dyDescent="0.25">
      <c r="A189" s="50" t="s">
        <v>73</v>
      </c>
      <c r="B189" s="8">
        <v>16</v>
      </c>
      <c r="D189" s="8">
        <v>24</v>
      </c>
      <c r="E189" s="9">
        <v>16</v>
      </c>
      <c r="I189" s="8">
        <f t="shared" si="7"/>
        <v>56</v>
      </c>
    </row>
    <row r="190" spans="1:9" x14ac:dyDescent="0.25">
      <c r="A190" s="46" t="s">
        <v>126</v>
      </c>
      <c r="E190" s="9">
        <v>28</v>
      </c>
      <c r="G190" s="8">
        <v>26</v>
      </c>
      <c r="I190" s="8">
        <f t="shared" si="7"/>
        <v>54</v>
      </c>
    </row>
    <row r="191" spans="1:9" x14ac:dyDescent="0.25">
      <c r="A191" s="46" t="s">
        <v>127</v>
      </c>
      <c r="E191" s="9">
        <v>20</v>
      </c>
      <c r="G191" s="8">
        <v>21</v>
      </c>
      <c r="I191" s="8">
        <f t="shared" si="7"/>
        <v>41</v>
      </c>
    </row>
    <row r="192" spans="1:9" x14ac:dyDescent="0.25">
      <c r="A192" s="50" t="s">
        <v>69</v>
      </c>
      <c r="B192" s="8">
        <v>17</v>
      </c>
      <c r="C192" s="8">
        <v>22</v>
      </c>
      <c r="I192" s="8">
        <f t="shared" si="7"/>
        <v>39</v>
      </c>
    </row>
    <row r="193" spans="1:9" x14ac:dyDescent="0.25">
      <c r="A193" s="11" t="s">
        <v>64</v>
      </c>
      <c r="B193" s="8">
        <v>30</v>
      </c>
      <c r="I193" s="8">
        <f t="shared" si="7"/>
        <v>30</v>
      </c>
    </row>
    <row r="194" spans="1:9" x14ac:dyDescent="0.25">
      <c r="A194" s="11" t="s">
        <v>132</v>
      </c>
      <c r="C194" s="8">
        <v>30</v>
      </c>
      <c r="I194" s="8">
        <f t="shared" si="7"/>
        <v>30</v>
      </c>
    </row>
    <row r="195" spans="1:9" x14ac:dyDescent="0.25">
      <c r="A195" s="11" t="s">
        <v>71</v>
      </c>
      <c r="B195" s="8">
        <v>29</v>
      </c>
      <c r="I195" s="8">
        <f t="shared" si="7"/>
        <v>29</v>
      </c>
    </row>
    <row r="196" spans="1:9" x14ac:dyDescent="0.25">
      <c r="A196" s="11" t="s">
        <v>131</v>
      </c>
      <c r="E196" s="9">
        <v>25</v>
      </c>
      <c r="I196" s="8">
        <f t="shared" si="7"/>
        <v>25</v>
      </c>
    </row>
    <row r="197" spans="1:9" x14ac:dyDescent="0.25">
      <c r="A197" s="11" t="s">
        <v>70</v>
      </c>
      <c r="B197" s="8">
        <v>25</v>
      </c>
      <c r="I197" s="8">
        <f t="shared" si="7"/>
        <v>25</v>
      </c>
    </row>
    <row r="198" spans="1:9" x14ac:dyDescent="0.25">
      <c r="A198" s="11" t="s">
        <v>59</v>
      </c>
      <c r="D198" s="8">
        <v>25</v>
      </c>
      <c r="I198" s="8">
        <f t="shared" si="7"/>
        <v>25</v>
      </c>
    </row>
    <row r="199" spans="1:9" x14ac:dyDescent="0.25">
      <c r="A199" s="36" t="s">
        <v>130</v>
      </c>
      <c r="C199" s="8">
        <v>24</v>
      </c>
      <c r="I199" s="8">
        <f t="shared" si="7"/>
        <v>24</v>
      </c>
    </row>
    <row r="200" spans="1:9" x14ac:dyDescent="0.25">
      <c r="A200" s="36" t="s">
        <v>68</v>
      </c>
      <c r="B200" s="8">
        <v>23</v>
      </c>
      <c r="I200" s="8">
        <f t="shared" si="7"/>
        <v>23</v>
      </c>
    </row>
    <row r="201" spans="1:9" x14ac:dyDescent="0.25">
      <c r="A201" s="36" t="s">
        <v>125</v>
      </c>
      <c r="C201" s="8">
        <v>23</v>
      </c>
      <c r="I201" s="8">
        <f t="shared" si="7"/>
        <v>23</v>
      </c>
    </row>
    <row r="202" spans="1:9" x14ac:dyDescent="0.25">
      <c r="A202" s="36" t="s">
        <v>193</v>
      </c>
      <c r="C202" s="8">
        <v>22</v>
      </c>
      <c r="I202" s="8">
        <f t="shared" si="7"/>
        <v>22</v>
      </c>
    </row>
    <row r="203" spans="1:9" x14ac:dyDescent="0.25">
      <c r="A203" s="36" t="s">
        <v>237</v>
      </c>
      <c r="E203" s="9">
        <v>14</v>
      </c>
      <c r="I203" s="8">
        <f t="shared" si="7"/>
        <v>14</v>
      </c>
    </row>
    <row r="205" spans="1:9" x14ac:dyDescent="0.25">
      <c r="A205" s="10" t="s">
        <v>44</v>
      </c>
    </row>
    <row r="206" spans="1:9" x14ac:dyDescent="0.25">
      <c r="A206" s="50" t="s">
        <v>114</v>
      </c>
      <c r="C206" s="65" t="s">
        <v>322</v>
      </c>
      <c r="D206" s="8">
        <v>29</v>
      </c>
      <c r="E206" s="9">
        <v>29</v>
      </c>
      <c r="F206" s="8">
        <v>29</v>
      </c>
      <c r="G206" s="8">
        <v>30</v>
      </c>
      <c r="H206" s="8">
        <v>29</v>
      </c>
      <c r="I206" s="8">
        <f t="shared" ref="I206:I245" si="8">SUM(B206:H206)</f>
        <v>146</v>
      </c>
    </row>
    <row r="207" spans="1:9" x14ac:dyDescent="0.25">
      <c r="A207" s="6" t="s">
        <v>201</v>
      </c>
      <c r="D207" s="8">
        <v>28</v>
      </c>
      <c r="E207" s="9">
        <v>28</v>
      </c>
      <c r="F207" s="8">
        <v>30</v>
      </c>
      <c r="G207" s="8">
        <v>29</v>
      </c>
      <c r="H207" s="8">
        <v>26</v>
      </c>
      <c r="I207" s="8">
        <f t="shared" si="8"/>
        <v>141</v>
      </c>
    </row>
    <row r="208" spans="1:9" x14ac:dyDescent="0.25">
      <c r="A208" s="50" t="s">
        <v>81</v>
      </c>
      <c r="B208" s="8">
        <v>28</v>
      </c>
      <c r="C208" s="8">
        <v>29</v>
      </c>
      <c r="D208" s="65" t="s">
        <v>323</v>
      </c>
      <c r="E208" s="9">
        <v>30</v>
      </c>
      <c r="G208" s="8">
        <v>23</v>
      </c>
      <c r="H208" s="8">
        <v>20</v>
      </c>
      <c r="I208" s="8">
        <f t="shared" si="8"/>
        <v>130</v>
      </c>
    </row>
    <row r="209" spans="1:9" x14ac:dyDescent="0.25">
      <c r="A209" s="6" t="s">
        <v>123</v>
      </c>
      <c r="B209" s="65">
        <v>21</v>
      </c>
      <c r="C209" s="8">
        <v>22</v>
      </c>
      <c r="D209" s="8">
        <v>25</v>
      </c>
      <c r="E209" s="9">
        <v>27</v>
      </c>
      <c r="G209" s="8">
        <v>24</v>
      </c>
      <c r="I209" s="8">
        <f t="shared" si="8"/>
        <v>119</v>
      </c>
    </row>
    <row r="210" spans="1:9" x14ac:dyDescent="0.25">
      <c r="A210" s="50" t="s">
        <v>78</v>
      </c>
      <c r="B210" s="8">
        <v>25</v>
      </c>
      <c r="C210" s="65">
        <v>21</v>
      </c>
      <c r="E210" s="9">
        <v>23</v>
      </c>
      <c r="F210" s="8">
        <v>24</v>
      </c>
      <c r="G210" s="8">
        <v>25</v>
      </c>
      <c r="I210" s="8">
        <f t="shared" si="8"/>
        <v>118</v>
      </c>
    </row>
    <row r="211" spans="1:9" x14ac:dyDescent="0.25">
      <c r="A211" s="50" t="s">
        <v>5</v>
      </c>
      <c r="B211" s="8">
        <v>22</v>
      </c>
      <c r="C211" s="65">
        <v>19</v>
      </c>
      <c r="E211" s="9">
        <v>24</v>
      </c>
      <c r="F211" s="8">
        <v>23</v>
      </c>
      <c r="G211" s="8">
        <v>22</v>
      </c>
      <c r="H211" s="65" t="s">
        <v>280</v>
      </c>
      <c r="I211" s="8">
        <f t="shared" si="8"/>
        <v>110</v>
      </c>
    </row>
    <row r="212" spans="1:9" x14ac:dyDescent="0.25">
      <c r="A212" s="6" t="s">
        <v>111</v>
      </c>
      <c r="B212" s="65">
        <v>19</v>
      </c>
      <c r="C212" s="65" t="s">
        <v>280</v>
      </c>
      <c r="D212" s="8">
        <v>21</v>
      </c>
      <c r="E212" s="9">
        <v>25</v>
      </c>
      <c r="F212" s="8">
        <v>22</v>
      </c>
      <c r="G212" s="8">
        <v>21</v>
      </c>
      <c r="H212" s="65" t="s">
        <v>320</v>
      </c>
      <c r="I212" s="8">
        <f t="shared" si="8"/>
        <v>108</v>
      </c>
    </row>
    <row r="213" spans="1:9" x14ac:dyDescent="0.25">
      <c r="A213" s="6" t="s">
        <v>85</v>
      </c>
      <c r="B213" s="8">
        <v>23</v>
      </c>
      <c r="C213" s="8">
        <v>17</v>
      </c>
      <c r="E213" s="64">
        <v>13</v>
      </c>
      <c r="F213" s="8">
        <v>27</v>
      </c>
      <c r="G213" s="8">
        <v>26</v>
      </c>
      <c r="I213" s="8">
        <f t="shared" si="8"/>
        <v>106</v>
      </c>
    </row>
    <row r="214" spans="1:9" x14ac:dyDescent="0.25">
      <c r="A214" s="6" t="s">
        <v>82</v>
      </c>
      <c r="B214" s="8">
        <v>24</v>
      </c>
      <c r="C214" s="8">
        <v>23</v>
      </c>
      <c r="D214" s="8">
        <v>20</v>
      </c>
      <c r="E214" s="9">
        <v>19</v>
      </c>
      <c r="H214" s="8">
        <v>17</v>
      </c>
      <c r="I214" s="8">
        <f t="shared" si="8"/>
        <v>103</v>
      </c>
    </row>
    <row r="215" spans="1:9" x14ac:dyDescent="0.25">
      <c r="A215" s="6" t="s">
        <v>84</v>
      </c>
      <c r="B215" s="8">
        <v>26</v>
      </c>
      <c r="C215" s="8">
        <v>25</v>
      </c>
      <c r="E215" s="9">
        <v>22</v>
      </c>
      <c r="G215" s="8">
        <v>27</v>
      </c>
      <c r="I215" s="8">
        <f t="shared" si="8"/>
        <v>100</v>
      </c>
    </row>
    <row r="216" spans="1:9" x14ac:dyDescent="0.25">
      <c r="A216" s="6" t="s">
        <v>120</v>
      </c>
      <c r="C216" s="8">
        <v>16</v>
      </c>
      <c r="D216" s="8">
        <v>22</v>
      </c>
      <c r="E216" s="9">
        <v>18</v>
      </c>
      <c r="G216" s="8">
        <v>19</v>
      </c>
      <c r="H216" s="8">
        <v>15</v>
      </c>
      <c r="I216" s="8">
        <f t="shared" si="8"/>
        <v>90</v>
      </c>
    </row>
    <row r="217" spans="1:9" x14ac:dyDescent="0.25">
      <c r="A217" s="6" t="s">
        <v>115</v>
      </c>
      <c r="C217" s="8">
        <v>24</v>
      </c>
      <c r="G217" s="8">
        <v>20</v>
      </c>
      <c r="H217" s="8">
        <v>27</v>
      </c>
      <c r="I217" s="8">
        <f t="shared" si="8"/>
        <v>71</v>
      </c>
    </row>
    <row r="218" spans="1:9" x14ac:dyDescent="0.25">
      <c r="A218" s="6" t="s">
        <v>203</v>
      </c>
      <c r="D218" s="8">
        <v>27</v>
      </c>
      <c r="E218" s="9">
        <v>26</v>
      </c>
      <c r="G218" s="8">
        <v>18</v>
      </c>
      <c r="I218" s="8">
        <f t="shared" si="8"/>
        <v>71</v>
      </c>
    </row>
    <row r="219" spans="1:9" x14ac:dyDescent="0.25">
      <c r="A219" s="6" t="s">
        <v>70</v>
      </c>
      <c r="C219" s="8">
        <v>20</v>
      </c>
      <c r="D219" s="8">
        <v>19</v>
      </c>
      <c r="E219" s="9">
        <v>21</v>
      </c>
      <c r="I219" s="8">
        <f t="shared" si="8"/>
        <v>60</v>
      </c>
    </row>
    <row r="220" spans="1:9" x14ac:dyDescent="0.25">
      <c r="A220" s="50" t="s">
        <v>202</v>
      </c>
      <c r="D220" s="8">
        <v>30</v>
      </c>
      <c r="H220" s="8">
        <v>23</v>
      </c>
      <c r="I220" s="8">
        <f t="shared" si="8"/>
        <v>53</v>
      </c>
    </row>
    <row r="221" spans="1:9" x14ac:dyDescent="0.25">
      <c r="A221" s="50" t="s">
        <v>204</v>
      </c>
      <c r="D221" s="8">
        <v>26</v>
      </c>
      <c r="H221" s="8">
        <v>25</v>
      </c>
      <c r="I221" s="8">
        <f t="shared" si="8"/>
        <v>51</v>
      </c>
    </row>
    <row r="222" spans="1:9" x14ac:dyDescent="0.25">
      <c r="A222" s="50" t="s">
        <v>77</v>
      </c>
      <c r="B222" s="8">
        <v>30</v>
      </c>
      <c r="E222" s="9">
        <v>20</v>
      </c>
      <c r="I222" s="8">
        <f t="shared" si="8"/>
        <v>50</v>
      </c>
    </row>
    <row r="223" spans="1:9" x14ac:dyDescent="0.25">
      <c r="A223" s="50" t="s">
        <v>124</v>
      </c>
      <c r="C223" s="8">
        <v>26</v>
      </c>
      <c r="H223" s="8">
        <v>22</v>
      </c>
      <c r="I223" s="8">
        <f t="shared" si="8"/>
        <v>48</v>
      </c>
    </row>
    <row r="224" spans="1:9" x14ac:dyDescent="0.25">
      <c r="A224" s="46" t="s">
        <v>83</v>
      </c>
      <c r="D224" s="8">
        <v>24</v>
      </c>
      <c r="E224" s="9">
        <v>17</v>
      </c>
      <c r="I224" s="8">
        <f t="shared" si="8"/>
        <v>41</v>
      </c>
    </row>
    <row r="225" spans="1:9" x14ac:dyDescent="0.25">
      <c r="A225" s="50" t="s">
        <v>303</v>
      </c>
      <c r="H225" s="8">
        <v>30</v>
      </c>
      <c r="I225" s="8">
        <f t="shared" si="8"/>
        <v>30</v>
      </c>
    </row>
    <row r="226" spans="1:9" x14ac:dyDescent="0.25">
      <c r="A226" s="50" t="s">
        <v>119</v>
      </c>
      <c r="C226" s="8">
        <v>30</v>
      </c>
      <c r="I226" s="8">
        <f t="shared" si="8"/>
        <v>30</v>
      </c>
    </row>
    <row r="227" spans="1:9" x14ac:dyDescent="0.25">
      <c r="A227" s="6" t="s">
        <v>4</v>
      </c>
      <c r="B227" s="8">
        <v>29</v>
      </c>
      <c r="I227" s="8">
        <f t="shared" si="8"/>
        <v>29</v>
      </c>
    </row>
    <row r="228" spans="1:9" x14ac:dyDescent="0.25">
      <c r="A228" s="50" t="s">
        <v>22</v>
      </c>
      <c r="H228" s="8">
        <v>28</v>
      </c>
      <c r="I228" s="8">
        <f t="shared" si="8"/>
        <v>28</v>
      </c>
    </row>
    <row r="229" spans="1:9" x14ac:dyDescent="0.25">
      <c r="A229" s="50" t="s">
        <v>80</v>
      </c>
      <c r="G229" s="8">
        <v>28</v>
      </c>
      <c r="I229" s="8">
        <f t="shared" si="8"/>
        <v>28</v>
      </c>
    </row>
    <row r="230" spans="1:9" x14ac:dyDescent="0.25">
      <c r="A230" s="50" t="s">
        <v>116</v>
      </c>
      <c r="C230" s="8">
        <v>28</v>
      </c>
      <c r="I230" s="8">
        <f t="shared" si="8"/>
        <v>28</v>
      </c>
    </row>
    <row r="231" spans="1:9" x14ac:dyDescent="0.25">
      <c r="A231" s="50" t="s">
        <v>253</v>
      </c>
      <c r="F231" s="8">
        <v>28</v>
      </c>
      <c r="I231" s="8">
        <f t="shared" si="8"/>
        <v>28</v>
      </c>
    </row>
    <row r="232" spans="1:9" x14ac:dyDescent="0.25">
      <c r="A232" s="50" t="s">
        <v>110</v>
      </c>
      <c r="B232" s="8">
        <v>27</v>
      </c>
      <c r="I232" s="8">
        <f t="shared" si="8"/>
        <v>27</v>
      </c>
    </row>
    <row r="233" spans="1:9" x14ac:dyDescent="0.25">
      <c r="A233" s="50" t="s">
        <v>256</v>
      </c>
      <c r="F233" s="8">
        <v>26</v>
      </c>
      <c r="I233" s="8">
        <f t="shared" si="8"/>
        <v>26</v>
      </c>
    </row>
    <row r="234" spans="1:9" x14ac:dyDescent="0.25">
      <c r="A234" s="6" t="s">
        <v>274</v>
      </c>
      <c r="F234" s="8">
        <v>25</v>
      </c>
      <c r="I234" s="8">
        <f t="shared" si="8"/>
        <v>25</v>
      </c>
    </row>
    <row r="235" spans="1:9" x14ac:dyDescent="0.25">
      <c r="A235" s="50" t="s">
        <v>304</v>
      </c>
      <c r="H235" s="8">
        <v>24</v>
      </c>
      <c r="I235" s="8">
        <f t="shared" si="8"/>
        <v>24</v>
      </c>
    </row>
    <row r="236" spans="1:9" x14ac:dyDescent="0.25">
      <c r="A236" s="46" t="s">
        <v>207</v>
      </c>
      <c r="D236" s="8">
        <v>23</v>
      </c>
      <c r="I236" s="8">
        <f t="shared" si="8"/>
        <v>23</v>
      </c>
    </row>
    <row r="237" spans="1:9" x14ac:dyDescent="0.25">
      <c r="A237" s="50" t="s">
        <v>326</v>
      </c>
      <c r="H237" s="8">
        <v>21</v>
      </c>
      <c r="I237" s="8">
        <f t="shared" si="8"/>
        <v>21</v>
      </c>
    </row>
    <row r="238" spans="1:9" x14ac:dyDescent="0.25">
      <c r="A238" s="50" t="s">
        <v>257</v>
      </c>
      <c r="F238" s="8">
        <v>21</v>
      </c>
      <c r="I238" s="8">
        <f t="shared" si="8"/>
        <v>21</v>
      </c>
    </row>
    <row r="239" spans="1:9" x14ac:dyDescent="0.25">
      <c r="A239" s="50" t="s">
        <v>76</v>
      </c>
      <c r="B239" s="8">
        <v>20</v>
      </c>
      <c r="I239" s="8">
        <f t="shared" si="8"/>
        <v>20</v>
      </c>
    </row>
    <row r="240" spans="1:9" x14ac:dyDescent="0.25">
      <c r="A240" s="50" t="s">
        <v>301</v>
      </c>
      <c r="H240" s="8">
        <v>19</v>
      </c>
      <c r="I240" s="8">
        <f t="shared" si="8"/>
        <v>19</v>
      </c>
    </row>
    <row r="241" spans="1:9" x14ac:dyDescent="0.25">
      <c r="A241" s="50" t="s">
        <v>300</v>
      </c>
      <c r="H241" s="8">
        <v>16</v>
      </c>
      <c r="I241" s="8">
        <f t="shared" si="8"/>
        <v>16</v>
      </c>
    </row>
    <row r="242" spans="1:9" x14ac:dyDescent="0.25">
      <c r="A242" s="50" t="s">
        <v>71</v>
      </c>
      <c r="E242" s="9">
        <v>16</v>
      </c>
      <c r="I242" s="8">
        <f t="shared" si="8"/>
        <v>16</v>
      </c>
    </row>
    <row r="243" spans="1:9" x14ac:dyDescent="0.25">
      <c r="A243" s="50" t="s">
        <v>113</v>
      </c>
      <c r="C243" s="8">
        <v>15</v>
      </c>
      <c r="I243" s="8">
        <f t="shared" si="8"/>
        <v>15</v>
      </c>
    </row>
    <row r="244" spans="1:9" x14ac:dyDescent="0.25">
      <c r="A244" s="50" t="s">
        <v>238</v>
      </c>
      <c r="E244" s="9">
        <v>15</v>
      </c>
      <c r="I244" s="8">
        <f t="shared" si="8"/>
        <v>15</v>
      </c>
    </row>
    <row r="245" spans="1:9" x14ac:dyDescent="0.25">
      <c r="A245" s="50" t="s">
        <v>29</v>
      </c>
      <c r="E245" s="9">
        <v>14</v>
      </c>
      <c r="I245" s="8">
        <f t="shared" si="8"/>
        <v>14</v>
      </c>
    </row>
    <row r="246" spans="1:9" x14ac:dyDescent="0.25">
      <c r="A246" s="46"/>
    </row>
    <row r="247" spans="1:9" x14ac:dyDescent="0.25">
      <c r="A247" s="10" t="s">
        <v>45</v>
      </c>
      <c r="E247" s="8"/>
      <c r="I247" s="7"/>
    </row>
    <row r="248" spans="1:9" x14ac:dyDescent="0.25">
      <c r="A248" s="7" t="s">
        <v>196</v>
      </c>
      <c r="C248" s="65" t="s">
        <v>324</v>
      </c>
      <c r="D248" s="8">
        <v>30</v>
      </c>
      <c r="E248" s="9">
        <v>30</v>
      </c>
      <c r="F248" s="8">
        <v>30</v>
      </c>
      <c r="G248" s="8">
        <v>30</v>
      </c>
      <c r="H248" s="8">
        <v>30</v>
      </c>
      <c r="I248" s="8">
        <f t="shared" ref="I248:I279" si="9">SUM(B248:H248)</f>
        <v>150</v>
      </c>
    </row>
    <row r="249" spans="1:9" x14ac:dyDescent="0.25">
      <c r="A249" s="46" t="s">
        <v>49</v>
      </c>
      <c r="B249" s="65">
        <v>25</v>
      </c>
      <c r="C249" s="65" t="s">
        <v>281</v>
      </c>
      <c r="D249" s="8">
        <v>27</v>
      </c>
      <c r="E249" s="9">
        <v>26</v>
      </c>
      <c r="F249" s="8">
        <v>27</v>
      </c>
      <c r="G249" s="8">
        <v>27</v>
      </c>
      <c r="H249" s="65" t="s">
        <v>320</v>
      </c>
      <c r="I249" s="8">
        <f t="shared" si="9"/>
        <v>132</v>
      </c>
    </row>
    <row r="250" spans="1:9" x14ac:dyDescent="0.25">
      <c r="A250" s="7" t="s">
        <v>2</v>
      </c>
      <c r="B250" s="8">
        <v>30</v>
      </c>
      <c r="C250" s="65" t="s">
        <v>288</v>
      </c>
      <c r="D250" s="8">
        <v>26</v>
      </c>
      <c r="E250" s="64" t="s">
        <v>325</v>
      </c>
      <c r="F250" s="8">
        <v>29</v>
      </c>
      <c r="G250" s="8">
        <v>22</v>
      </c>
      <c r="H250" s="8">
        <v>24</v>
      </c>
      <c r="I250" s="8">
        <f t="shared" si="9"/>
        <v>131</v>
      </c>
    </row>
    <row r="251" spans="1:9" x14ac:dyDescent="0.25">
      <c r="A251" s="7" t="s">
        <v>112</v>
      </c>
      <c r="B251" s="8">
        <v>11</v>
      </c>
      <c r="C251" s="8">
        <v>27</v>
      </c>
      <c r="D251" s="8">
        <v>28</v>
      </c>
      <c r="G251" s="8">
        <v>28</v>
      </c>
      <c r="H251" s="8">
        <v>27</v>
      </c>
      <c r="I251" s="8">
        <f t="shared" si="9"/>
        <v>121</v>
      </c>
    </row>
    <row r="252" spans="1:9" x14ac:dyDescent="0.25">
      <c r="A252" s="7" t="s">
        <v>101</v>
      </c>
      <c r="B252" s="65">
        <v>22</v>
      </c>
      <c r="C252" s="8">
        <v>24</v>
      </c>
      <c r="E252" s="9">
        <v>25</v>
      </c>
      <c r="F252" s="8">
        <v>24</v>
      </c>
      <c r="G252" s="8">
        <v>25</v>
      </c>
      <c r="H252" s="65" t="s">
        <v>283</v>
      </c>
      <c r="I252" s="8">
        <f t="shared" si="9"/>
        <v>120</v>
      </c>
    </row>
    <row r="253" spans="1:9" x14ac:dyDescent="0.25">
      <c r="A253" s="7" t="s">
        <v>147</v>
      </c>
      <c r="C253" s="8">
        <v>18</v>
      </c>
      <c r="E253" s="9">
        <v>21</v>
      </c>
      <c r="F253" s="8">
        <v>22</v>
      </c>
      <c r="G253" s="8">
        <v>24</v>
      </c>
      <c r="H253" s="8">
        <v>25</v>
      </c>
      <c r="I253" s="8">
        <f t="shared" si="9"/>
        <v>110</v>
      </c>
    </row>
    <row r="254" spans="1:9" x14ac:dyDescent="0.25">
      <c r="A254" s="46" t="s">
        <v>53</v>
      </c>
      <c r="B254" s="8">
        <v>26</v>
      </c>
      <c r="C254" s="65">
        <v>11</v>
      </c>
      <c r="E254" s="9">
        <v>15</v>
      </c>
      <c r="F254" s="8">
        <v>20</v>
      </c>
      <c r="G254" s="8">
        <v>12</v>
      </c>
      <c r="H254" s="8">
        <v>21</v>
      </c>
      <c r="I254" s="8">
        <f t="shared" si="9"/>
        <v>105</v>
      </c>
    </row>
    <row r="255" spans="1:9" x14ac:dyDescent="0.25">
      <c r="A255" s="50" t="s">
        <v>95</v>
      </c>
      <c r="B255" s="8">
        <v>17</v>
      </c>
      <c r="C255" s="8">
        <v>17</v>
      </c>
      <c r="D255" s="8">
        <v>22</v>
      </c>
      <c r="E255" s="9">
        <v>19</v>
      </c>
      <c r="F255" s="65" t="s">
        <v>282</v>
      </c>
      <c r="G255" s="65" t="s">
        <v>320</v>
      </c>
      <c r="H255" s="8">
        <v>22</v>
      </c>
      <c r="I255" s="8">
        <f t="shared" si="9"/>
        <v>97</v>
      </c>
    </row>
    <row r="256" spans="1:9" x14ac:dyDescent="0.25">
      <c r="A256" s="7" t="s">
        <v>151</v>
      </c>
      <c r="C256" s="8">
        <v>21</v>
      </c>
      <c r="D256" s="8">
        <v>24</v>
      </c>
      <c r="E256" s="9">
        <v>16</v>
      </c>
      <c r="G256" s="8">
        <v>19</v>
      </c>
      <c r="H256" s="8">
        <v>17</v>
      </c>
      <c r="I256" s="8">
        <f t="shared" si="9"/>
        <v>97</v>
      </c>
    </row>
    <row r="257" spans="1:9" x14ac:dyDescent="0.25">
      <c r="A257" s="7" t="s">
        <v>100</v>
      </c>
      <c r="C257" s="8">
        <v>15</v>
      </c>
      <c r="D257" s="8">
        <v>29</v>
      </c>
      <c r="E257" s="9">
        <v>28</v>
      </c>
      <c r="G257" s="8">
        <v>13</v>
      </c>
      <c r="H257" s="8">
        <v>12</v>
      </c>
      <c r="I257" s="8">
        <f t="shared" si="9"/>
        <v>97</v>
      </c>
    </row>
    <row r="258" spans="1:9" x14ac:dyDescent="0.25">
      <c r="A258" s="7" t="s">
        <v>105</v>
      </c>
      <c r="C258" s="8">
        <v>22</v>
      </c>
      <c r="D258" s="8">
        <v>23</v>
      </c>
      <c r="E258" s="9">
        <v>17</v>
      </c>
      <c r="G258" s="8">
        <v>15</v>
      </c>
      <c r="H258" s="8">
        <v>19</v>
      </c>
      <c r="I258" s="8">
        <f t="shared" si="9"/>
        <v>96</v>
      </c>
    </row>
    <row r="259" spans="1:9" x14ac:dyDescent="0.25">
      <c r="A259" s="7" t="s">
        <v>52</v>
      </c>
      <c r="B259" s="8">
        <v>19</v>
      </c>
      <c r="E259" s="9">
        <v>20</v>
      </c>
      <c r="F259" s="8">
        <v>14</v>
      </c>
      <c r="G259" s="8">
        <v>10</v>
      </c>
      <c r="H259" s="8">
        <v>23</v>
      </c>
      <c r="I259" s="8">
        <f t="shared" si="9"/>
        <v>86</v>
      </c>
    </row>
    <row r="260" spans="1:9" x14ac:dyDescent="0.25">
      <c r="A260" s="7" t="s">
        <v>208</v>
      </c>
      <c r="E260" s="9">
        <v>27</v>
      </c>
      <c r="G260" s="8">
        <v>29</v>
      </c>
      <c r="H260" s="8">
        <v>29</v>
      </c>
      <c r="I260" s="8">
        <f t="shared" si="9"/>
        <v>85</v>
      </c>
    </row>
    <row r="261" spans="1:9" x14ac:dyDescent="0.25">
      <c r="A261" s="50" t="s">
        <v>28</v>
      </c>
      <c r="B261" s="8">
        <v>16</v>
      </c>
      <c r="D261" s="8">
        <v>14</v>
      </c>
      <c r="E261" s="9">
        <v>11</v>
      </c>
      <c r="G261" s="8">
        <v>9</v>
      </c>
      <c r="H261" s="8">
        <v>26</v>
      </c>
      <c r="I261" s="8">
        <f t="shared" si="9"/>
        <v>76</v>
      </c>
    </row>
    <row r="262" spans="1:9" x14ac:dyDescent="0.25">
      <c r="A262" s="7" t="s">
        <v>195</v>
      </c>
      <c r="C262" s="8">
        <v>10</v>
      </c>
      <c r="D262" s="8">
        <v>25</v>
      </c>
      <c r="F262" s="8">
        <v>19</v>
      </c>
      <c r="G262" s="8">
        <v>17</v>
      </c>
      <c r="I262" s="8">
        <f t="shared" si="9"/>
        <v>71</v>
      </c>
    </row>
    <row r="263" spans="1:9" x14ac:dyDescent="0.25">
      <c r="A263" s="46" t="s">
        <v>90</v>
      </c>
      <c r="B263" s="8">
        <v>14</v>
      </c>
      <c r="C263" s="8">
        <v>19</v>
      </c>
      <c r="E263" s="9">
        <v>13</v>
      </c>
      <c r="H263" s="8">
        <v>20</v>
      </c>
      <c r="I263" s="8">
        <f t="shared" si="9"/>
        <v>66</v>
      </c>
    </row>
    <row r="264" spans="1:9" x14ac:dyDescent="0.25">
      <c r="A264" s="7" t="s">
        <v>285</v>
      </c>
      <c r="D264" s="8">
        <v>12</v>
      </c>
      <c r="E264" s="9">
        <v>29</v>
      </c>
      <c r="G264" s="8">
        <v>20</v>
      </c>
      <c r="I264" s="8">
        <f t="shared" si="9"/>
        <v>61</v>
      </c>
    </row>
    <row r="265" spans="1:9" x14ac:dyDescent="0.25">
      <c r="A265" s="50" t="s">
        <v>98</v>
      </c>
      <c r="B265" s="8">
        <v>15</v>
      </c>
      <c r="D265" s="8">
        <v>17</v>
      </c>
      <c r="E265" s="9">
        <v>18</v>
      </c>
      <c r="G265" s="8">
        <v>8</v>
      </c>
      <c r="I265" s="8">
        <f t="shared" si="9"/>
        <v>58</v>
      </c>
    </row>
    <row r="266" spans="1:9" x14ac:dyDescent="0.25">
      <c r="A266" s="46" t="s">
        <v>107</v>
      </c>
      <c r="B266" s="8">
        <v>28</v>
      </c>
      <c r="H266" s="8">
        <v>28</v>
      </c>
      <c r="I266" s="8">
        <f t="shared" si="9"/>
        <v>56</v>
      </c>
    </row>
    <row r="267" spans="1:9" x14ac:dyDescent="0.25">
      <c r="A267" s="7" t="s">
        <v>239</v>
      </c>
      <c r="E267" s="9">
        <v>24</v>
      </c>
      <c r="G267" s="8">
        <v>16</v>
      </c>
      <c r="H267" s="8">
        <v>16</v>
      </c>
      <c r="I267" s="8">
        <f t="shared" si="9"/>
        <v>56</v>
      </c>
    </row>
    <row r="268" spans="1:9" x14ac:dyDescent="0.25">
      <c r="A268" s="7" t="s">
        <v>91</v>
      </c>
      <c r="C268" s="8">
        <v>16</v>
      </c>
      <c r="D268" s="8">
        <v>13</v>
      </c>
      <c r="E268" s="9">
        <v>12</v>
      </c>
      <c r="H268" s="8">
        <v>15</v>
      </c>
      <c r="I268" s="8">
        <f t="shared" si="9"/>
        <v>56</v>
      </c>
    </row>
    <row r="269" spans="1:9" x14ac:dyDescent="0.25">
      <c r="A269" s="46" t="s">
        <v>31</v>
      </c>
      <c r="B269" s="8">
        <v>29</v>
      </c>
      <c r="G269" s="8">
        <v>23</v>
      </c>
      <c r="I269" s="8">
        <f t="shared" si="9"/>
        <v>52</v>
      </c>
    </row>
    <row r="270" spans="1:9" x14ac:dyDescent="0.25">
      <c r="A270" s="7" t="s">
        <v>138</v>
      </c>
      <c r="C270" s="8">
        <v>26</v>
      </c>
      <c r="F270" s="8">
        <v>25</v>
      </c>
      <c r="I270" s="8">
        <f t="shared" si="9"/>
        <v>51</v>
      </c>
    </row>
    <row r="271" spans="1:9" x14ac:dyDescent="0.25">
      <c r="A271" s="46" t="s">
        <v>46</v>
      </c>
      <c r="B271" s="8">
        <v>27</v>
      </c>
      <c r="G271" s="8">
        <v>21</v>
      </c>
      <c r="I271" s="8">
        <f t="shared" si="9"/>
        <v>48</v>
      </c>
    </row>
    <row r="272" spans="1:9" x14ac:dyDescent="0.25">
      <c r="A272" s="50" t="s">
        <v>92</v>
      </c>
      <c r="B272" s="8">
        <v>23</v>
      </c>
      <c r="C272" s="8">
        <v>23</v>
      </c>
      <c r="I272" s="8">
        <f t="shared" si="9"/>
        <v>46</v>
      </c>
    </row>
    <row r="273" spans="1:9" x14ac:dyDescent="0.25">
      <c r="A273" s="7" t="s">
        <v>266</v>
      </c>
      <c r="E273" s="9">
        <v>14</v>
      </c>
      <c r="F273" s="8">
        <v>23</v>
      </c>
      <c r="G273" s="8">
        <v>7</v>
      </c>
      <c r="I273" s="8">
        <f t="shared" si="9"/>
        <v>44</v>
      </c>
    </row>
    <row r="274" spans="1:9" x14ac:dyDescent="0.25">
      <c r="A274" s="7" t="s">
        <v>214</v>
      </c>
      <c r="D274" s="8">
        <v>10</v>
      </c>
      <c r="F274" s="8">
        <v>15</v>
      </c>
      <c r="G274" s="8">
        <v>18</v>
      </c>
      <c r="I274" s="8">
        <f t="shared" si="9"/>
        <v>43</v>
      </c>
    </row>
    <row r="275" spans="1:9" x14ac:dyDescent="0.25">
      <c r="A275" s="50" t="s">
        <v>103</v>
      </c>
      <c r="B275" s="8">
        <v>20</v>
      </c>
      <c r="D275" s="8">
        <v>20</v>
      </c>
      <c r="I275" s="8">
        <f t="shared" si="9"/>
        <v>40</v>
      </c>
    </row>
    <row r="276" spans="1:9" x14ac:dyDescent="0.25">
      <c r="A276" s="7" t="s">
        <v>148</v>
      </c>
      <c r="C276" s="8">
        <v>7</v>
      </c>
      <c r="D276" s="8">
        <v>16</v>
      </c>
      <c r="H276" s="8">
        <v>13</v>
      </c>
      <c r="I276" s="8">
        <f t="shared" si="9"/>
        <v>36</v>
      </c>
    </row>
    <row r="277" spans="1:9" x14ac:dyDescent="0.25">
      <c r="A277" s="50" t="s">
        <v>51</v>
      </c>
      <c r="B277" s="8">
        <v>24</v>
      </c>
      <c r="G277" s="8">
        <v>11</v>
      </c>
      <c r="I277" s="8">
        <f t="shared" si="9"/>
        <v>35</v>
      </c>
    </row>
    <row r="278" spans="1:9" x14ac:dyDescent="0.25">
      <c r="A278" s="7" t="s">
        <v>218</v>
      </c>
      <c r="D278" s="8">
        <v>15</v>
      </c>
      <c r="H278" s="8">
        <v>18</v>
      </c>
      <c r="I278" s="8">
        <f t="shared" si="9"/>
        <v>33</v>
      </c>
    </row>
    <row r="279" spans="1:9" x14ac:dyDescent="0.25">
      <c r="A279" s="7" t="s">
        <v>140</v>
      </c>
      <c r="C279" s="8">
        <v>13</v>
      </c>
      <c r="D279" s="8">
        <v>19</v>
      </c>
      <c r="I279" s="8">
        <f t="shared" si="9"/>
        <v>32</v>
      </c>
    </row>
    <row r="280" spans="1:9" x14ac:dyDescent="0.25">
      <c r="A280" s="7" t="s">
        <v>141</v>
      </c>
      <c r="C280" s="8">
        <v>6</v>
      </c>
      <c r="D280" s="8">
        <v>18</v>
      </c>
      <c r="G280" s="8">
        <v>6</v>
      </c>
      <c r="I280" s="8">
        <f t="shared" ref="I280:I311" si="10">SUM(B280:H280)</f>
        <v>30</v>
      </c>
    </row>
    <row r="281" spans="1:9" x14ac:dyDescent="0.25">
      <c r="A281" s="7" t="s">
        <v>154</v>
      </c>
      <c r="C281" s="8">
        <v>29</v>
      </c>
      <c r="I281" s="8">
        <f t="shared" si="10"/>
        <v>29</v>
      </c>
    </row>
    <row r="282" spans="1:9" x14ac:dyDescent="0.25">
      <c r="A282" s="7" t="s">
        <v>108</v>
      </c>
      <c r="B282" s="8" t="s">
        <v>21</v>
      </c>
      <c r="C282" s="8">
        <v>28</v>
      </c>
      <c r="I282" s="8">
        <f t="shared" si="10"/>
        <v>28</v>
      </c>
    </row>
    <row r="283" spans="1:9" x14ac:dyDescent="0.25">
      <c r="A283" s="7" t="s">
        <v>265</v>
      </c>
      <c r="F283" s="8">
        <v>28</v>
      </c>
      <c r="I283" s="8">
        <f t="shared" si="10"/>
        <v>28</v>
      </c>
    </row>
    <row r="284" spans="1:9" x14ac:dyDescent="0.25">
      <c r="A284" s="7" t="s">
        <v>286</v>
      </c>
      <c r="G284" s="8">
        <v>26</v>
      </c>
      <c r="I284" s="8">
        <f t="shared" si="10"/>
        <v>26</v>
      </c>
    </row>
    <row r="285" spans="1:9" x14ac:dyDescent="0.25">
      <c r="A285" s="7" t="s">
        <v>267</v>
      </c>
      <c r="F285" s="8">
        <v>26</v>
      </c>
      <c r="I285" s="8">
        <f t="shared" si="10"/>
        <v>26</v>
      </c>
    </row>
    <row r="286" spans="1:9" x14ac:dyDescent="0.25">
      <c r="A286" s="7" t="s">
        <v>4</v>
      </c>
      <c r="E286" s="9">
        <v>23</v>
      </c>
      <c r="I286" s="8">
        <f t="shared" si="10"/>
        <v>23</v>
      </c>
    </row>
    <row r="287" spans="1:9" x14ac:dyDescent="0.25">
      <c r="A287" s="50" t="s">
        <v>102</v>
      </c>
      <c r="B287" s="8">
        <v>21</v>
      </c>
      <c r="I287" s="8">
        <f t="shared" si="10"/>
        <v>21</v>
      </c>
    </row>
    <row r="288" spans="1:9" x14ac:dyDescent="0.25">
      <c r="A288" s="7" t="s">
        <v>215</v>
      </c>
      <c r="D288" s="8">
        <v>21</v>
      </c>
      <c r="I288" s="8">
        <f t="shared" si="10"/>
        <v>21</v>
      </c>
    </row>
    <row r="289" spans="1:9" x14ac:dyDescent="0.25">
      <c r="A289" s="7" t="s">
        <v>269</v>
      </c>
      <c r="F289" s="8">
        <v>21</v>
      </c>
      <c r="I289" s="8">
        <f t="shared" si="10"/>
        <v>21</v>
      </c>
    </row>
    <row r="290" spans="1:9" x14ac:dyDescent="0.25">
      <c r="A290" s="7" t="s">
        <v>137</v>
      </c>
      <c r="B290" s="8" t="s">
        <v>21</v>
      </c>
      <c r="C290" s="8">
        <v>20</v>
      </c>
      <c r="I290" s="8">
        <f t="shared" si="10"/>
        <v>20</v>
      </c>
    </row>
    <row r="291" spans="1:9" x14ac:dyDescent="0.25">
      <c r="A291" s="50" t="s">
        <v>23</v>
      </c>
      <c r="B291" s="8">
        <v>18</v>
      </c>
      <c r="I291" s="8">
        <f t="shared" si="10"/>
        <v>18</v>
      </c>
    </row>
    <row r="292" spans="1:9" x14ac:dyDescent="0.25">
      <c r="A292" s="7" t="s">
        <v>268</v>
      </c>
      <c r="F292" s="8">
        <v>18</v>
      </c>
      <c r="I292" s="8">
        <f t="shared" si="10"/>
        <v>18</v>
      </c>
    </row>
    <row r="293" spans="1:9" x14ac:dyDescent="0.25">
      <c r="A293" s="7" t="s">
        <v>263</v>
      </c>
      <c r="F293" s="8">
        <v>17</v>
      </c>
      <c r="I293" s="8">
        <f t="shared" si="10"/>
        <v>17</v>
      </c>
    </row>
    <row r="294" spans="1:9" x14ac:dyDescent="0.25">
      <c r="A294" s="7" t="s">
        <v>261</v>
      </c>
      <c r="F294" s="8">
        <v>16</v>
      </c>
      <c r="I294" s="8">
        <f t="shared" si="10"/>
        <v>16</v>
      </c>
    </row>
    <row r="295" spans="1:9" x14ac:dyDescent="0.25">
      <c r="A295" s="7" t="s">
        <v>284</v>
      </c>
      <c r="G295" s="8">
        <v>15</v>
      </c>
      <c r="I295" s="8">
        <f t="shared" si="10"/>
        <v>15</v>
      </c>
    </row>
    <row r="296" spans="1:9" x14ac:dyDescent="0.25">
      <c r="A296" s="7" t="s">
        <v>134</v>
      </c>
      <c r="C296" s="8">
        <v>14</v>
      </c>
      <c r="I296" s="8">
        <f t="shared" si="10"/>
        <v>14</v>
      </c>
    </row>
    <row r="297" spans="1:9" x14ac:dyDescent="0.25">
      <c r="A297" s="46" t="s">
        <v>94</v>
      </c>
      <c r="B297" s="8">
        <v>13</v>
      </c>
      <c r="I297" s="8">
        <f t="shared" si="10"/>
        <v>13</v>
      </c>
    </row>
    <row r="298" spans="1:9" x14ac:dyDescent="0.25">
      <c r="A298" s="46" t="s">
        <v>22</v>
      </c>
      <c r="B298" s="8">
        <v>12</v>
      </c>
      <c r="I298" s="8">
        <f t="shared" si="10"/>
        <v>12</v>
      </c>
    </row>
    <row r="299" spans="1:9" x14ac:dyDescent="0.25">
      <c r="A299" s="7" t="s">
        <v>136</v>
      </c>
      <c r="C299" s="8">
        <v>12</v>
      </c>
      <c r="I299" s="8">
        <f t="shared" si="10"/>
        <v>12</v>
      </c>
    </row>
    <row r="300" spans="1:9" x14ac:dyDescent="0.25">
      <c r="A300" s="7" t="s">
        <v>260</v>
      </c>
      <c r="F300" s="8">
        <v>12</v>
      </c>
      <c r="I300" s="8">
        <f t="shared" si="10"/>
        <v>12</v>
      </c>
    </row>
    <row r="301" spans="1:9" x14ac:dyDescent="0.25">
      <c r="A301" s="7" t="s">
        <v>310</v>
      </c>
      <c r="H301" s="8">
        <v>11</v>
      </c>
      <c r="I301" s="8">
        <f t="shared" si="10"/>
        <v>11</v>
      </c>
    </row>
    <row r="302" spans="1:9" x14ac:dyDescent="0.25">
      <c r="A302" s="35" t="s">
        <v>217</v>
      </c>
      <c r="D302" s="8">
        <v>11</v>
      </c>
      <c r="I302" s="8">
        <f t="shared" si="10"/>
        <v>11</v>
      </c>
    </row>
    <row r="303" spans="1:9" x14ac:dyDescent="0.25">
      <c r="A303" s="7" t="s">
        <v>259</v>
      </c>
      <c r="F303" s="8">
        <v>11</v>
      </c>
      <c r="I303" s="8">
        <f t="shared" si="10"/>
        <v>11</v>
      </c>
    </row>
    <row r="304" spans="1:9" x14ac:dyDescent="0.25">
      <c r="A304" s="7" t="s">
        <v>241</v>
      </c>
      <c r="E304" s="9">
        <v>10</v>
      </c>
      <c r="I304" s="8">
        <f t="shared" si="10"/>
        <v>10</v>
      </c>
    </row>
    <row r="305" spans="1:9" x14ac:dyDescent="0.25">
      <c r="A305" s="7" t="s">
        <v>317</v>
      </c>
      <c r="H305" s="8">
        <v>9</v>
      </c>
      <c r="I305" s="8">
        <f t="shared" si="10"/>
        <v>9</v>
      </c>
    </row>
    <row r="306" spans="1:9" x14ac:dyDescent="0.25">
      <c r="A306" s="7" t="s">
        <v>152</v>
      </c>
      <c r="C306" s="8">
        <v>9</v>
      </c>
      <c r="I306" s="8">
        <f t="shared" si="10"/>
        <v>9</v>
      </c>
    </row>
    <row r="307" spans="1:9" x14ac:dyDescent="0.25">
      <c r="A307" s="7" t="s">
        <v>219</v>
      </c>
      <c r="D307" s="8">
        <v>9</v>
      </c>
      <c r="I307" s="8">
        <f t="shared" si="10"/>
        <v>9</v>
      </c>
    </row>
    <row r="308" spans="1:9" x14ac:dyDescent="0.25">
      <c r="A308" s="7" t="s">
        <v>124</v>
      </c>
      <c r="E308" s="9">
        <v>9</v>
      </c>
      <c r="I308" s="8">
        <f t="shared" si="10"/>
        <v>9</v>
      </c>
    </row>
    <row r="309" spans="1:9" x14ac:dyDescent="0.25">
      <c r="A309" s="7" t="s">
        <v>143</v>
      </c>
      <c r="C309" s="8">
        <v>8</v>
      </c>
      <c r="I309" s="8">
        <f t="shared" si="10"/>
        <v>8</v>
      </c>
    </row>
    <row r="310" spans="1:9" x14ac:dyDescent="0.25">
      <c r="A310" s="7" t="s">
        <v>287</v>
      </c>
      <c r="G310" s="8">
        <v>5</v>
      </c>
      <c r="I310" s="8">
        <f t="shared" si="10"/>
        <v>5</v>
      </c>
    </row>
    <row r="311" spans="1:9" x14ac:dyDescent="0.25">
      <c r="A311" s="7" t="s">
        <v>153</v>
      </c>
      <c r="C311" s="8">
        <v>5</v>
      </c>
      <c r="I311" s="8">
        <f t="shared" si="10"/>
        <v>5</v>
      </c>
    </row>
    <row r="312" spans="1:9" x14ac:dyDescent="0.25">
      <c r="A312" s="7" t="s">
        <v>48</v>
      </c>
      <c r="G312" s="8">
        <v>4</v>
      </c>
      <c r="I312" s="8">
        <f t="shared" ref="I312:I343" si="11">SUM(B312:H312)</f>
        <v>4</v>
      </c>
    </row>
    <row r="313" spans="1:9" x14ac:dyDescent="0.25">
      <c r="A313" s="7" t="s">
        <v>133</v>
      </c>
      <c r="C313" s="8">
        <v>3</v>
      </c>
      <c r="I313" s="8">
        <f t="shared" si="11"/>
        <v>3</v>
      </c>
    </row>
  </sheetData>
  <sortState ref="A41:I72">
    <sortCondition descending="1" ref="I41:I72"/>
  </sortState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MM Results CCA R1</vt:lpstr>
      <vt:lpstr>MM Results St Ives R2</vt:lpstr>
      <vt:lpstr>MM Results Welwyn Rd 3</vt:lpstr>
      <vt:lpstr>MM Results CCA Rd 4</vt:lpstr>
      <vt:lpstr>MM Reslts CJCC Rd 5</vt:lpstr>
      <vt:lpstr>MM Results BRCC Rd 6</vt:lpstr>
      <vt:lpstr>MM Results Welwyn R7 </vt:lpstr>
      <vt:lpstr>Overall Tables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</dc:creator>
  <cp:lastModifiedBy>Mark Wyer</cp:lastModifiedBy>
  <cp:lastPrinted>2017-01-08T16:47:56Z</cp:lastPrinted>
  <dcterms:created xsi:type="dcterms:W3CDTF">2014-12-08T13:34:31Z</dcterms:created>
  <dcterms:modified xsi:type="dcterms:W3CDTF">2017-03-11T15:37:02Z</dcterms:modified>
</cp:coreProperties>
</file>